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130" codeName="{85106AD5-7665-2F1B-BB0A-E31DD656B090}"/>
  <workbookPr codeName="Ta_delovni_zvezek" defaultThemeVersion="124226"/>
  <mc:AlternateContent xmlns:mc="http://schemas.openxmlformats.org/markup-compatibility/2006">
    <mc:Choice Requires="x15">
      <x15ac:absPath xmlns:x15ac="http://schemas.microsoft.com/office/spreadsheetml/2010/11/ac" url="C:\PODATKI\suzana\CLLD 2014-2020\JAVNI POZIV LAS\2.JAVNI POZIV_2019_EKSRP\"/>
    </mc:Choice>
  </mc:AlternateContent>
  <xr:revisionPtr revIDLastSave="0" documentId="8_{CC008102-4B58-4352-9FAF-EC61C2B4EF36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Financni_nacrt" sheetId="1" r:id="rId1"/>
  </sheets>
  <definedNames>
    <definedName name="SS" localSheetId="0">Financni_nacrt!#REF!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35" i="1" l="1"/>
  <c r="L35" i="1" s="1"/>
  <c r="Q36" i="1" l="1"/>
  <c r="K35" i="1"/>
  <c r="I35" i="1"/>
  <c r="J35" i="1" s="1"/>
  <c r="N35" i="1"/>
  <c r="K38" i="1"/>
  <c r="I38" i="1"/>
  <c r="J38" i="1" s="1"/>
  <c r="H38" i="1"/>
  <c r="Q41" i="1"/>
  <c r="Q31" i="1"/>
  <c r="Q30" i="1"/>
  <c r="K30" i="1"/>
  <c r="I30" i="1"/>
  <c r="J30" i="1" s="1"/>
  <c r="H30" i="1"/>
  <c r="Q29" i="1"/>
  <c r="K29" i="1"/>
  <c r="I29" i="1"/>
  <c r="J29" i="1" s="1"/>
  <c r="H29" i="1"/>
  <c r="Q28" i="1"/>
  <c r="K28" i="1"/>
  <c r="I28" i="1"/>
  <c r="H28" i="1"/>
  <c r="Q26" i="1"/>
  <c r="K25" i="1"/>
  <c r="I25" i="1"/>
  <c r="J25" i="1" s="1"/>
  <c r="H25" i="1"/>
  <c r="K24" i="1"/>
  <c r="I24" i="1"/>
  <c r="J24" i="1" s="1"/>
  <c r="H24" i="1"/>
  <c r="K23" i="1"/>
  <c r="I23" i="1"/>
  <c r="J23" i="1" s="1"/>
  <c r="H23" i="1"/>
  <c r="Q27" i="1"/>
  <c r="K26" i="1"/>
  <c r="I26" i="1"/>
  <c r="J26" i="1" s="1"/>
  <c r="H26" i="1"/>
  <c r="K22" i="1"/>
  <c r="I22" i="1"/>
  <c r="J22" i="1" s="1"/>
  <c r="H22" i="1"/>
  <c r="K21" i="1"/>
  <c r="I21" i="1"/>
  <c r="J21" i="1" s="1"/>
  <c r="H21" i="1"/>
  <c r="K34" i="1"/>
  <c r="I34" i="1"/>
  <c r="J34" i="1" s="1"/>
  <c r="H34" i="1"/>
  <c r="K33" i="1"/>
  <c r="I33" i="1"/>
  <c r="J33" i="1" s="1"/>
  <c r="H33" i="1"/>
  <c r="K32" i="1"/>
  <c r="I32" i="1"/>
  <c r="J32" i="1" s="1"/>
  <c r="H32" i="1"/>
  <c r="K27" i="1"/>
  <c r="I27" i="1"/>
  <c r="J27" i="1" s="1"/>
  <c r="H27" i="1"/>
  <c r="K20" i="1"/>
  <c r="I20" i="1"/>
  <c r="J20" i="1" s="1"/>
  <c r="H20" i="1"/>
  <c r="L33" i="1" l="1"/>
  <c r="N33" i="1" s="1"/>
  <c r="O33" i="1" s="1"/>
  <c r="L26" i="1"/>
  <c r="N26" i="1" s="1"/>
  <c r="O26" i="1" s="1"/>
  <c r="L23" i="1"/>
  <c r="N23" i="1" s="1"/>
  <c r="O23" i="1" s="1"/>
  <c r="N38" i="1"/>
  <c r="O38" i="1" s="1"/>
  <c r="L38" i="1"/>
  <c r="L20" i="1"/>
  <c r="N20" i="1" s="1"/>
  <c r="O20" i="1" s="1"/>
  <c r="N34" i="1"/>
  <c r="L34" i="1"/>
  <c r="L24" i="1"/>
  <c r="N24" i="1" s="1"/>
  <c r="O24" i="1" s="1"/>
  <c r="N32" i="1"/>
  <c r="O32" i="1" s="1"/>
  <c r="L32" i="1"/>
  <c r="L22" i="1"/>
  <c r="N22" i="1" s="1"/>
  <c r="O22" i="1" s="1"/>
  <c r="N27" i="1"/>
  <c r="O27" i="1" s="1"/>
  <c r="L27" i="1"/>
  <c r="L21" i="1"/>
  <c r="N21" i="1" s="1"/>
  <c r="O21" i="1" s="1"/>
  <c r="N25" i="1"/>
  <c r="O25" i="1" s="1"/>
  <c r="L25" i="1"/>
  <c r="L29" i="1"/>
  <c r="N29" i="1" s="1"/>
  <c r="O29" i="1" s="1"/>
  <c r="N30" i="1"/>
  <c r="O30" i="1" s="1"/>
  <c r="L30" i="1"/>
  <c r="J28" i="1"/>
  <c r="L28" i="1"/>
  <c r="N28" i="1" s="1"/>
  <c r="O35" i="1"/>
  <c r="O34" i="1"/>
  <c r="I78" i="1"/>
  <c r="J78" i="1" s="1"/>
  <c r="K82" i="1"/>
  <c r="I82" i="1"/>
  <c r="J82" i="1" s="1"/>
  <c r="H82" i="1"/>
  <c r="K81" i="1"/>
  <c r="I81" i="1"/>
  <c r="J81" i="1" s="1"/>
  <c r="H81" i="1"/>
  <c r="K80" i="1"/>
  <c r="I80" i="1"/>
  <c r="J80" i="1" s="1"/>
  <c r="H80" i="1"/>
  <c r="K79" i="1"/>
  <c r="I79" i="1"/>
  <c r="J79" i="1" s="1"/>
  <c r="H79" i="1"/>
  <c r="K78" i="1"/>
  <c r="H78" i="1"/>
  <c r="K77" i="1"/>
  <c r="I77" i="1"/>
  <c r="J77" i="1" s="1"/>
  <c r="H77" i="1"/>
  <c r="K76" i="1"/>
  <c r="I76" i="1"/>
  <c r="J76" i="1" s="1"/>
  <c r="H76" i="1"/>
  <c r="K75" i="1"/>
  <c r="I75" i="1"/>
  <c r="J75" i="1" s="1"/>
  <c r="H75" i="1"/>
  <c r="K74" i="1"/>
  <c r="I74" i="1"/>
  <c r="J74" i="1" s="1"/>
  <c r="H74" i="1"/>
  <c r="K73" i="1"/>
  <c r="I73" i="1"/>
  <c r="J73" i="1" s="1"/>
  <c r="H73" i="1"/>
  <c r="K72" i="1"/>
  <c r="I72" i="1"/>
  <c r="J72" i="1" s="1"/>
  <c r="H72" i="1"/>
  <c r="K71" i="1"/>
  <c r="I71" i="1"/>
  <c r="J71" i="1" s="1"/>
  <c r="H71" i="1"/>
  <c r="K70" i="1"/>
  <c r="I70" i="1"/>
  <c r="J70" i="1" s="1"/>
  <c r="H70" i="1"/>
  <c r="K69" i="1"/>
  <c r="I69" i="1"/>
  <c r="J69" i="1" s="1"/>
  <c r="H69" i="1"/>
  <c r="K68" i="1"/>
  <c r="I68" i="1"/>
  <c r="J68" i="1" s="1"/>
  <c r="H68" i="1"/>
  <c r="K67" i="1"/>
  <c r="I67" i="1"/>
  <c r="J67" i="1" s="1"/>
  <c r="H67" i="1"/>
  <c r="K66" i="1"/>
  <c r="I66" i="1"/>
  <c r="J66" i="1" s="1"/>
  <c r="H66" i="1"/>
  <c r="K65" i="1"/>
  <c r="I65" i="1"/>
  <c r="J65" i="1" s="1"/>
  <c r="H65" i="1"/>
  <c r="K64" i="1"/>
  <c r="I64" i="1"/>
  <c r="H64" i="1"/>
  <c r="K19" i="1"/>
  <c r="K31" i="1"/>
  <c r="K36" i="1"/>
  <c r="K37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18" i="1"/>
  <c r="K17" i="1" s="1"/>
  <c r="I42" i="1"/>
  <c r="I43" i="1"/>
  <c r="J43" i="1" s="1"/>
  <c r="I44" i="1"/>
  <c r="J44" i="1" s="1"/>
  <c r="I45" i="1"/>
  <c r="J45" i="1" s="1"/>
  <c r="I46" i="1"/>
  <c r="J46" i="1" s="1"/>
  <c r="I47" i="1"/>
  <c r="J47" i="1" s="1"/>
  <c r="I48" i="1"/>
  <c r="J48" i="1" s="1"/>
  <c r="I49" i="1"/>
  <c r="J49" i="1" s="1"/>
  <c r="I50" i="1"/>
  <c r="J50" i="1" s="1"/>
  <c r="I51" i="1"/>
  <c r="J51" i="1" s="1"/>
  <c r="I52" i="1"/>
  <c r="J52" i="1" s="1"/>
  <c r="I53" i="1"/>
  <c r="J53" i="1" s="1"/>
  <c r="I54" i="1"/>
  <c r="J54" i="1" s="1"/>
  <c r="I55" i="1"/>
  <c r="J55" i="1" s="1"/>
  <c r="I56" i="1"/>
  <c r="J56" i="1" s="1"/>
  <c r="I57" i="1"/>
  <c r="J57" i="1" s="1"/>
  <c r="I58" i="1"/>
  <c r="J58" i="1" s="1"/>
  <c r="I59" i="1"/>
  <c r="J59" i="1" s="1"/>
  <c r="I60" i="1"/>
  <c r="J60" i="1" s="1"/>
  <c r="I19" i="1"/>
  <c r="J19" i="1" s="1"/>
  <c r="I31" i="1"/>
  <c r="J31" i="1" s="1"/>
  <c r="I36" i="1"/>
  <c r="J36" i="1" s="1"/>
  <c r="I37" i="1"/>
  <c r="J37" i="1" s="1"/>
  <c r="I18" i="1"/>
  <c r="I17" i="1" s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19" i="1"/>
  <c r="H31" i="1"/>
  <c r="H36" i="1"/>
  <c r="H37" i="1"/>
  <c r="H18" i="1"/>
  <c r="L18" i="1" s="1"/>
  <c r="L60" i="1" l="1"/>
  <c r="N60" i="1" s="1"/>
  <c r="O60" i="1" s="1"/>
  <c r="L52" i="1"/>
  <c r="N52" i="1" s="1"/>
  <c r="O52" i="1" s="1"/>
  <c r="L44" i="1"/>
  <c r="N44" i="1" s="1"/>
  <c r="O44" i="1" s="1"/>
  <c r="L71" i="1"/>
  <c r="N71" i="1" s="1"/>
  <c r="O71" i="1" s="1"/>
  <c r="L75" i="1"/>
  <c r="N75" i="1" s="1"/>
  <c r="O75" i="1" s="1"/>
  <c r="L82" i="1"/>
  <c r="N82" i="1" s="1"/>
  <c r="O82" i="1" s="1"/>
  <c r="L36" i="1"/>
  <c r="N36" i="1" s="1"/>
  <c r="O36" i="1" s="1"/>
  <c r="L59" i="1"/>
  <c r="N59" i="1" s="1"/>
  <c r="O59" i="1" s="1"/>
  <c r="L55" i="1"/>
  <c r="N55" i="1" s="1"/>
  <c r="O55" i="1" s="1"/>
  <c r="L51" i="1"/>
  <c r="N51" i="1" s="1"/>
  <c r="O51" i="1" s="1"/>
  <c r="L47" i="1"/>
  <c r="N47" i="1" s="1"/>
  <c r="O47" i="1" s="1"/>
  <c r="L43" i="1"/>
  <c r="N43" i="1" s="1"/>
  <c r="O43" i="1" s="1"/>
  <c r="L66" i="1"/>
  <c r="N66" i="1" s="1"/>
  <c r="O66" i="1" s="1"/>
  <c r="L70" i="1"/>
  <c r="N70" i="1" s="1"/>
  <c r="O70" i="1" s="1"/>
  <c r="L74" i="1"/>
  <c r="N74" i="1" s="1"/>
  <c r="O74" i="1" s="1"/>
  <c r="L78" i="1"/>
  <c r="N78" i="1" s="1"/>
  <c r="O78" i="1" s="1"/>
  <c r="L81" i="1"/>
  <c r="N81" i="1" s="1"/>
  <c r="O81" i="1" s="1"/>
  <c r="L37" i="1"/>
  <c r="L17" i="1" s="1"/>
  <c r="L31" i="1"/>
  <c r="N31" i="1" s="1"/>
  <c r="O31" i="1" s="1"/>
  <c r="L54" i="1"/>
  <c r="N54" i="1" s="1"/>
  <c r="O54" i="1" s="1"/>
  <c r="L46" i="1"/>
  <c r="N46" i="1" s="1"/>
  <c r="O46" i="1" s="1"/>
  <c r="L42" i="1"/>
  <c r="H41" i="1"/>
  <c r="K41" i="1"/>
  <c r="L65" i="1"/>
  <c r="N65" i="1" s="1"/>
  <c r="O65" i="1" s="1"/>
  <c r="N69" i="1"/>
  <c r="L69" i="1"/>
  <c r="L73" i="1"/>
  <c r="N73" i="1" s="1"/>
  <c r="O73" i="1" s="1"/>
  <c r="N77" i="1"/>
  <c r="O77" i="1" s="1"/>
  <c r="L77" i="1"/>
  <c r="L80" i="1"/>
  <c r="N80" i="1" s="1"/>
  <c r="O80" i="1" s="1"/>
  <c r="J17" i="1"/>
  <c r="L56" i="1"/>
  <c r="N56" i="1" s="1"/>
  <c r="O56" i="1" s="1"/>
  <c r="L48" i="1"/>
  <c r="N48" i="1" s="1"/>
  <c r="O48" i="1" s="1"/>
  <c r="L67" i="1"/>
  <c r="N67" i="1" s="1"/>
  <c r="O67" i="1" s="1"/>
  <c r="L58" i="1"/>
  <c r="N58" i="1" s="1"/>
  <c r="O58" i="1" s="1"/>
  <c r="L50" i="1"/>
  <c r="N50" i="1" s="1"/>
  <c r="O50" i="1" s="1"/>
  <c r="I41" i="1"/>
  <c r="N19" i="1"/>
  <c r="O19" i="1" s="1"/>
  <c r="L19" i="1"/>
  <c r="L57" i="1"/>
  <c r="N57" i="1" s="1"/>
  <c r="O57" i="1" s="1"/>
  <c r="N53" i="1"/>
  <c r="O53" i="1" s="1"/>
  <c r="L53" i="1"/>
  <c r="L49" i="1"/>
  <c r="N49" i="1" s="1"/>
  <c r="O49" i="1" s="1"/>
  <c r="N45" i="1"/>
  <c r="O45" i="1" s="1"/>
  <c r="L45" i="1"/>
  <c r="L64" i="1"/>
  <c r="H63" i="1"/>
  <c r="N68" i="1"/>
  <c r="L68" i="1"/>
  <c r="L72" i="1"/>
  <c r="N72" i="1" s="1"/>
  <c r="O72" i="1" s="1"/>
  <c r="N76" i="1"/>
  <c r="L76" i="1"/>
  <c r="L79" i="1"/>
  <c r="N79" i="1" s="1"/>
  <c r="O79" i="1" s="1"/>
  <c r="H17" i="1"/>
  <c r="O28" i="1"/>
  <c r="K63" i="1"/>
  <c r="J64" i="1"/>
  <c r="J63" i="1" s="1"/>
  <c r="I63" i="1"/>
  <c r="J42" i="1"/>
  <c r="J41" i="1" s="1"/>
  <c r="J18" i="1"/>
  <c r="O69" i="1"/>
  <c r="O68" i="1"/>
  <c r="O76" i="1"/>
  <c r="N37" i="1" l="1"/>
  <c r="O37" i="1" s="1"/>
  <c r="H84" i="1"/>
  <c r="N64" i="1"/>
  <c r="N63" i="1" s="1"/>
  <c r="L63" i="1"/>
  <c r="N42" i="1"/>
  <c r="N41" i="1" s="1"/>
  <c r="L41" i="1"/>
  <c r="N18" i="1"/>
  <c r="N17" i="1" s="1"/>
  <c r="J84" i="1"/>
  <c r="I84" i="1"/>
  <c r="K84" i="1"/>
  <c r="O64" i="1" l="1"/>
  <c r="O63" i="1" s="1"/>
  <c r="L84" i="1"/>
  <c r="N84" i="1"/>
  <c r="O42" i="1"/>
  <c r="O41" i="1" s="1"/>
  <c r="O18" i="1"/>
  <c r="O17" i="1" s="1"/>
  <c r="O84" i="1" l="1"/>
</calcChain>
</file>

<file path=xl/sharedStrings.xml><?xml version="1.0" encoding="utf-8"?>
<sst xmlns="http://schemas.openxmlformats.org/spreadsheetml/2006/main" count="40" uniqueCount="40">
  <si>
    <t>SKUPAJ</t>
  </si>
  <si>
    <t>enota</t>
  </si>
  <si>
    <t>št. enot</t>
  </si>
  <si>
    <t>nosilec stroška</t>
  </si>
  <si>
    <t>aktivnost operacije</t>
  </si>
  <si>
    <t>upravičen strošek (€)</t>
  </si>
  <si>
    <t>lastna sredstva (€)</t>
  </si>
  <si>
    <t xml:space="preserve">skupna vrednost        z DDV (€) </t>
  </si>
  <si>
    <t>cena na enoto         z DDV (€)</t>
  </si>
  <si>
    <t xml:space="preserve"> DDV    (€)</t>
  </si>
  <si>
    <t>DDV (%)</t>
  </si>
  <si>
    <t>delež sofinanciranja (%)</t>
  </si>
  <si>
    <t>zaprošena vrednost (€)</t>
  </si>
  <si>
    <t>Partner 3</t>
  </si>
  <si>
    <t>vnesite naziv operacije</t>
  </si>
  <si>
    <t>cena na enoto brez DDV (€)</t>
  </si>
  <si>
    <t>skupna vrednost  brez DDV (€)</t>
  </si>
  <si>
    <t>kategorija stroška</t>
  </si>
  <si>
    <t>Opombe</t>
  </si>
  <si>
    <t>1. Faza</t>
  </si>
  <si>
    <t>2. Faza</t>
  </si>
  <si>
    <t>Partner 1</t>
  </si>
  <si>
    <t>Partner 2</t>
  </si>
  <si>
    <t>Ime partnerja 1</t>
  </si>
  <si>
    <t>Partner 4</t>
  </si>
  <si>
    <t>Partner 5</t>
  </si>
  <si>
    <t>Partner 6</t>
  </si>
  <si>
    <t>Ime partnerja 2</t>
  </si>
  <si>
    <t>Ime partnerja 3</t>
  </si>
  <si>
    <t>Ime partnerja 4</t>
  </si>
  <si>
    <t>Ime partnerja 5</t>
  </si>
  <si>
    <t>Ime partnerja 6</t>
  </si>
  <si>
    <t>3. Faza</t>
  </si>
  <si>
    <t>PRILOGA 1: FINANČNI NAČRT OPERACIJE:</t>
  </si>
  <si>
    <t>Vodilni partner</t>
  </si>
  <si>
    <t>VNESITE VODILNEGA PARTNERJA IN POSAMEZNE PARTNERJE:</t>
  </si>
  <si>
    <t>Ime vodilnega partnerja</t>
  </si>
  <si>
    <t>polja obarvana rumeno, se izpolnijo avtomatsko in so zaklenjena</t>
  </si>
  <si>
    <t>zneski v stolpcu F morajo biti vpisani na dve decimalni mesti natančno</t>
  </si>
  <si>
    <t>Če potrebujete več vrstic v določeni Fazi, se postavite na predzadnje polje v tisti fazi in pritisnite gumb "Dodaj vrstico". Predhodno morate omogočiti macre.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</si>
</sst>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\ _S_I_T_-;\-* #,##0\ _S_I_T_-;_-* &quot;-&quot;\ _S_I_T_-;_-@_-"/>
    <numFmt numFmtId="165" formatCode="0.0%"/>
  </numFmts>
  <fonts count="13" x14ac:knownFonts="1">
    <font>
      <sz val="10"/>
      <name val="Arial CE"/>
      <charset val="238"/>
    </font>
    <font>
      <sz val="10"/>
      <name val="Arial CE"/>
      <charset val="238"/>
    </font>
    <font>
      <sz val="10"/>
      <name val="Arial CE"/>
      <charset val="238"/>
    </font>
    <font>
      <sz val="11"/>
      <color rgb="FF3F3F76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1"/>
      <color rgb="FF3F3F76"/>
      <name val="Calibri"/>
      <family val="2"/>
      <charset val="238"/>
      <scheme val="minor"/>
    </font>
    <font>
      <b/>
      <sz val="11"/>
      <color rgb="FF9C6500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11"/>
      <color theme="3" tint="-0.249977111117893"/>
      <name val="Calibri"/>
      <family val="2"/>
      <charset val="238"/>
      <scheme val="minor"/>
    </font>
    <font>
      <b/>
      <sz val="12"/>
      <color theme="3" tint="-0.249977111117893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rgb="FF000000"/>
      <name val="Arial CE"/>
    </font>
    <font>
      <b/>
      <sz val="10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rgb="FF7F7F7F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B2B2B2"/>
      </right>
      <top/>
      <bottom style="thin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2" fillId="4" borderId="7" applyNumberFormat="0" applyFont="0" applyAlignment="0" applyProtection="0"/>
    <xf numFmtId="164" fontId="1" fillId="0" borderId="0" applyFont="0" applyFill="0" applyBorder="0" applyAlignment="0" applyProtection="0"/>
    <xf numFmtId="0" fontId="3" fillId="5" borderId="8" applyNumberFormat="0" applyAlignment="0" applyProtection="0"/>
  </cellStyleXfs>
  <cellXfs count="68">
    <xf numFmtId="0" fontId="0" fillId="0" borderId="0" xfId="0"/>
    <xf numFmtId="2" fontId="4" fillId="8" borderId="1" xfId="3" applyNumberFormat="1" applyFont="1" applyFill="1" applyBorder="1" applyAlignment="1" applyProtection="1">
      <alignment horizontal="center"/>
    </xf>
    <xf numFmtId="4" fontId="8" fillId="8" borderId="2" xfId="3" applyNumberFormat="1" applyFont="1" applyFill="1" applyBorder="1" applyAlignment="1" applyProtection="1">
      <alignment horizontal="right"/>
    </xf>
    <xf numFmtId="0" fontId="6" fillId="0" borderId="0" xfId="2" applyFont="1" applyFill="1" applyBorder="1" applyAlignment="1" applyProtection="1">
      <alignment vertical="center" wrapText="1"/>
      <protection locked="0"/>
    </xf>
    <xf numFmtId="0" fontId="4" fillId="0" borderId="0" xfId="0" applyFont="1" applyProtection="1">
      <protection locked="0"/>
    </xf>
    <xf numFmtId="0" fontId="10" fillId="0" borderId="11" xfId="0" applyFont="1" applyFill="1" applyBorder="1" applyAlignment="1" applyProtection="1">
      <protection locked="0"/>
    </xf>
    <xf numFmtId="0" fontId="4" fillId="0" borderId="1" xfId="0" applyFont="1" applyBorder="1" applyProtection="1">
      <protection locked="0"/>
    </xf>
    <xf numFmtId="0" fontId="4" fillId="0" borderId="0" xfId="0" applyFont="1" applyBorder="1" applyProtection="1">
      <protection locked="0"/>
    </xf>
    <xf numFmtId="0" fontId="6" fillId="0" borderId="11" xfId="2" applyFont="1" applyFill="1" applyBorder="1" applyAlignment="1" applyProtection="1">
      <alignment vertical="center" wrapText="1"/>
      <protection locked="0"/>
    </xf>
    <xf numFmtId="0" fontId="6" fillId="0" borderId="14" xfId="2" applyFont="1" applyFill="1" applyBorder="1" applyAlignment="1" applyProtection="1">
      <alignment vertical="center" wrapText="1"/>
      <protection locked="0"/>
    </xf>
    <xf numFmtId="0" fontId="4" fillId="0" borderId="0" xfId="0" applyFont="1" applyAlignment="1" applyProtection="1">
      <alignment wrapText="1"/>
      <protection locked="0"/>
    </xf>
    <xf numFmtId="0" fontId="4" fillId="0" borderId="1" xfId="0" applyFont="1" applyBorder="1" applyAlignment="1" applyProtection="1">
      <alignment horizontal="left" vertical="center"/>
      <protection locked="0"/>
    </xf>
    <xf numFmtId="0" fontId="4" fillId="0" borderId="1" xfId="0" applyFont="1" applyBorder="1" applyAlignment="1" applyProtection="1">
      <alignment vertical="center" wrapText="1"/>
      <protection locked="0"/>
    </xf>
    <xf numFmtId="0" fontId="4" fillId="0" borderId="1" xfId="0" applyFont="1" applyBorder="1" applyAlignment="1" applyProtection="1">
      <alignment vertical="center"/>
      <protection locked="0"/>
    </xf>
    <xf numFmtId="2" fontId="4" fillId="0" borderId="1" xfId="0" applyNumberFormat="1" applyFont="1" applyBorder="1" applyAlignment="1" applyProtection="1">
      <alignment horizontal="center"/>
      <protection locked="0"/>
    </xf>
    <xf numFmtId="10" fontId="4" fillId="7" borderId="1" xfId="1" applyNumberFormat="1" applyFont="1" applyFill="1" applyBorder="1" applyProtection="1">
      <protection locked="0"/>
    </xf>
    <xf numFmtId="0" fontId="4" fillId="0" borderId="1" xfId="0" applyFont="1" applyFill="1" applyBorder="1" applyProtection="1">
      <protection locked="0"/>
    </xf>
    <xf numFmtId="0" fontId="4" fillId="0" borderId="3" xfId="0" applyFont="1" applyBorder="1" applyAlignment="1" applyProtection="1">
      <alignment horizontal="left" vertical="center"/>
      <protection locked="0"/>
    </xf>
    <xf numFmtId="0" fontId="4" fillId="0" borderId="2" xfId="0" applyFont="1" applyBorder="1" applyAlignment="1" applyProtection="1">
      <alignment vertical="center"/>
      <protection locked="0"/>
    </xf>
    <xf numFmtId="0" fontId="4" fillId="0" borderId="2" xfId="0" applyFont="1" applyBorder="1" applyProtection="1">
      <protection locked="0"/>
    </xf>
    <xf numFmtId="2" fontId="4" fillId="0" borderId="2" xfId="0" applyNumberFormat="1" applyFont="1" applyBorder="1" applyAlignment="1" applyProtection="1">
      <alignment horizontal="center"/>
      <protection locked="0"/>
    </xf>
    <xf numFmtId="10" fontId="4" fillId="7" borderId="2" xfId="1" applyNumberFormat="1" applyFont="1" applyFill="1" applyBorder="1" applyProtection="1">
      <protection locked="0"/>
    </xf>
    <xf numFmtId="0" fontId="4" fillId="0" borderId="2" xfId="0" applyFont="1" applyFill="1" applyBorder="1" applyProtection="1">
      <protection locked="0"/>
    </xf>
    <xf numFmtId="0" fontId="4" fillId="0" borderId="1" xfId="0" applyFont="1" applyBorder="1" applyAlignment="1" applyProtection="1">
      <alignment horizontal="left" vertical="center" wrapText="1"/>
      <protection locked="0"/>
    </xf>
    <xf numFmtId="0" fontId="4" fillId="0" borderId="4" xfId="0" applyFont="1" applyBorder="1" applyAlignment="1" applyProtection="1">
      <alignment horizontal="left" wrapText="1"/>
      <protection locked="0"/>
    </xf>
    <xf numFmtId="0" fontId="4" fillId="0" borderId="1" xfId="0" applyFont="1" applyBorder="1" applyAlignment="1" applyProtection="1">
      <alignment wrapText="1"/>
      <protection locked="0"/>
    </xf>
    <xf numFmtId="0" fontId="4" fillId="0" borderId="0" xfId="0" applyFont="1" applyAlignment="1" applyProtection="1">
      <alignment horizontal="right" vertical="center"/>
      <protection locked="0"/>
    </xf>
    <xf numFmtId="0" fontId="10" fillId="0" borderId="11" xfId="0" applyFont="1" applyFill="1" applyBorder="1" applyAlignment="1" applyProtection="1"/>
    <xf numFmtId="0" fontId="10" fillId="6" borderId="1" xfId="0" applyFont="1" applyFill="1" applyBorder="1" applyProtection="1"/>
    <xf numFmtId="0" fontId="5" fillId="5" borderId="9" xfId="4" applyFont="1" applyBorder="1" applyAlignment="1" applyProtection="1">
      <alignment horizontal="center" vertical="center" wrapText="1"/>
    </xf>
    <xf numFmtId="4" fontId="5" fillId="5" borderId="1" xfId="4" applyNumberFormat="1" applyFont="1" applyBorder="1" applyAlignment="1" applyProtection="1">
      <alignment horizontal="center" vertical="center" wrapText="1"/>
    </xf>
    <xf numFmtId="0" fontId="5" fillId="5" borderId="1" xfId="4" applyFont="1" applyBorder="1" applyAlignment="1" applyProtection="1">
      <alignment horizontal="center" vertical="center" wrapText="1"/>
    </xf>
    <xf numFmtId="4" fontId="5" fillId="5" borderId="1" xfId="4" applyNumberFormat="1" applyFont="1" applyBorder="1" applyAlignment="1" applyProtection="1">
      <alignment horizontal="center" vertical="center"/>
    </xf>
    <xf numFmtId="0" fontId="5" fillId="8" borderId="3" xfId="4" applyFont="1" applyFill="1" applyBorder="1" applyAlignment="1" applyProtection="1">
      <alignment horizontal="left" vertical="center" wrapText="1"/>
    </xf>
    <xf numFmtId="4" fontId="5" fillId="8" borderId="1" xfId="4" applyNumberFormat="1" applyFont="1" applyFill="1" applyBorder="1" applyAlignment="1" applyProtection="1">
      <alignment horizontal="center" vertical="center" wrapText="1"/>
    </xf>
    <xf numFmtId="0" fontId="5" fillId="8" borderId="1" xfId="4" applyFont="1" applyFill="1" applyBorder="1" applyAlignment="1" applyProtection="1">
      <alignment horizontal="center" vertical="center" wrapText="1"/>
    </xf>
    <xf numFmtId="2" fontId="5" fillId="8" borderId="1" xfId="4" applyNumberFormat="1" applyFont="1" applyFill="1" applyBorder="1" applyAlignment="1" applyProtection="1">
      <alignment horizontal="center" vertical="center" wrapText="1"/>
    </xf>
    <xf numFmtId="4" fontId="5" fillId="8" borderId="1" xfId="4" applyNumberFormat="1" applyFont="1" applyFill="1" applyBorder="1" applyAlignment="1" applyProtection="1">
      <alignment horizontal="right" vertical="center" wrapText="1"/>
    </xf>
    <xf numFmtId="0" fontId="5" fillId="8" borderId="1" xfId="4" applyFont="1" applyFill="1" applyBorder="1" applyAlignment="1" applyProtection="1">
      <alignment horizontal="right" vertical="center" wrapText="1"/>
    </xf>
    <xf numFmtId="4" fontId="5" fillId="8" borderId="1" xfId="4" applyNumberFormat="1" applyFont="1" applyFill="1" applyBorder="1" applyAlignment="1" applyProtection="1">
      <alignment horizontal="right" vertical="center"/>
    </xf>
    <xf numFmtId="2" fontId="4" fillId="6" borderId="1" xfId="1" applyNumberFormat="1" applyFont="1" applyFill="1" applyBorder="1" applyProtection="1"/>
    <xf numFmtId="4" fontId="4" fillId="6" borderId="1" xfId="0" applyNumberFormat="1" applyFont="1" applyFill="1" applyBorder="1" applyProtection="1"/>
    <xf numFmtId="4" fontId="4" fillId="2" borderId="1" xfId="0" applyNumberFormat="1" applyFont="1" applyFill="1" applyBorder="1" applyProtection="1"/>
    <xf numFmtId="1" fontId="4" fillId="6" borderId="1" xfId="1" applyNumberFormat="1" applyFont="1" applyFill="1" applyBorder="1" applyAlignment="1" applyProtection="1">
      <alignment horizontal="center"/>
    </xf>
    <xf numFmtId="1" fontId="4" fillId="6" borderId="2" xfId="1" applyNumberFormat="1" applyFont="1" applyFill="1" applyBorder="1" applyAlignment="1" applyProtection="1">
      <alignment horizontal="center"/>
    </xf>
    <xf numFmtId="0" fontId="4" fillId="8" borderId="1" xfId="0" applyFont="1" applyFill="1" applyBorder="1" applyAlignment="1" applyProtection="1">
      <alignment vertical="center" wrapText="1"/>
    </xf>
    <xf numFmtId="0" fontId="4" fillId="8" borderId="1" xfId="0" applyFont="1" applyFill="1" applyBorder="1" applyAlignment="1" applyProtection="1">
      <alignment vertical="center"/>
    </xf>
    <xf numFmtId="0" fontId="4" fillId="8" borderId="1" xfId="0" applyFont="1" applyFill="1" applyBorder="1" applyProtection="1"/>
    <xf numFmtId="10" fontId="4" fillId="8" borderId="1" xfId="1" applyNumberFormat="1" applyFont="1" applyFill="1" applyBorder="1" applyProtection="1"/>
    <xf numFmtId="1" fontId="8" fillId="8" borderId="1" xfId="1" applyNumberFormat="1" applyFont="1" applyFill="1" applyBorder="1" applyAlignment="1" applyProtection="1">
      <alignment horizontal="center"/>
    </xf>
    <xf numFmtId="4" fontId="8" fillId="8" borderId="1" xfId="0" applyNumberFormat="1" applyFont="1" applyFill="1" applyBorder="1" applyAlignment="1" applyProtection="1">
      <alignment horizontal="right"/>
    </xf>
    <xf numFmtId="1" fontId="4" fillId="8" borderId="1" xfId="1" applyNumberFormat="1" applyFont="1" applyFill="1" applyBorder="1" applyAlignment="1" applyProtection="1">
      <alignment horizontal="center"/>
    </xf>
    <xf numFmtId="4" fontId="8" fillId="8" borderId="1" xfId="0" applyNumberFormat="1" applyFont="1" applyFill="1" applyBorder="1" applyProtection="1"/>
    <xf numFmtId="0" fontId="5" fillId="5" borderId="8" xfId="4" applyFont="1" applyAlignment="1" applyProtection="1">
      <alignment horizontal="right" vertical="center"/>
    </xf>
    <xf numFmtId="2" fontId="5" fillId="5" borderId="8" xfId="4" applyNumberFormat="1" applyFont="1" applyAlignment="1" applyProtection="1">
      <alignment horizontal="right" vertical="center"/>
    </xf>
    <xf numFmtId="4" fontId="5" fillId="5" borderId="8" xfId="4" applyNumberFormat="1" applyFont="1" applyAlignment="1" applyProtection="1">
      <alignment horizontal="right" vertical="center"/>
    </xf>
    <xf numFmtId="0" fontId="9" fillId="6" borderId="1" xfId="2" applyFont="1" applyFill="1" applyBorder="1" applyAlignment="1" applyProtection="1">
      <alignment horizontal="left" vertical="center" wrapText="1"/>
    </xf>
    <xf numFmtId="165" fontId="4" fillId="0" borderId="0" xfId="0" applyNumberFormat="1" applyFont="1" applyProtection="1">
      <protection locked="0"/>
    </xf>
    <xf numFmtId="0" fontId="12" fillId="0" borderId="0" xfId="0" applyFont="1" applyProtection="1"/>
    <xf numFmtId="4" fontId="4" fillId="0" borderId="1" xfId="0" applyNumberFormat="1" applyFont="1" applyFill="1" applyBorder="1" applyProtection="1">
      <protection locked="0"/>
    </xf>
    <xf numFmtId="0" fontId="4" fillId="9" borderId="3" xfId="0" applyFont="1" applyFill="1" applyBorder="1" applyAlignment="1" applyProtection="1">
      <alignment horizontal="center" vertical="center"/>
    </xf>
    <xf numFmtId="0" fontId="4" fillId="9" borderId="12" xfId="0" applyFont="1" applyFill="1" applyBorder="1" applyAlignment="1" applyProtection="1">
      <alignment horizontal="center" vertical="center"/>
    </xf>
    <xf numFmtId="0" fontId="4" fillId="9" borderId="13" xfId="0" applyFont="1" applyFill="1" applyBorder="1" applyAlignment="1" applyProtection="1">
      <alignment horizontal="center" vertical="center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0" fontId="4" fillId="3" borderId="5" xfId="0" applyFont="1" applyFill="1" applyBorder="1" applyAlignment="1" applyProtection="1">
      <alignment horizontal="center"/>
    </xf>
    <xf numFmtId="0" fontId="4" fillId="3" borderId="6" xfId="0" applyFont="1" applyFill="1" applyBorder="1" applyAlignment="1" applyProtection="1">
      <alignment horizontal="center"/>
    </xf>
    <xf numFmtId="0" fontId="7" fillId="0" borderId="10" xfId="0" applyFont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</cellXfs>
  <cellStyles count="5">
    <cellStyle name="Navadno" xfId="0" builtinId="0"/>
    <cellStyle name="Odstotek" xfId="1" builtinId="5"/>
    <cellStyle name="Opomba" xfId="2" builtinId="10"/>
    <cellStyle name="Vejica [0]" xfId="3" builtinId="6"/>
    <cellStyle name="Vnos" xfId="4" builtinId="20"/>
  </cellStyles>
  <dxfs count="0"/>
  <tableStyles count="0" defaultTableStyle="TableStyleMedium9" defaultPivotStyle="PivotStyleLight16"/>
  <colors>
    <mruColors>
      <color rgb="FFFFFF99"/>
      <color rgb="FFFFFF66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06/relationships/vbaProject" Target="vbaProject.bin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27626</xdr:colOff>
      <xdr:row>0</xdr:row>
      <xdr:rowOff>151572</xdr:rowOff>
    </xdr:from>
    <xdr:to>
      <xdr:col>13</xdr:col>
      <xdr:colOff>689</xdr:colOff>
      <xdr:row>7</xdr:row>
      <xdr:rowOff>31474</xdr:rowOff>
    </xdr:to>
    <xdr:pic>
      <xdr:nvPicPr>
        <xdr:cNvPr id="2491" name="Slika 1" descr="PRP-LEADER-EU-SLO-barvni.jpg">
          <a:extLst>
            <a:ext uri="{FF2B5EF4-FFF2-40B4-BE49-F238E27FC236}">
              <a16:creationId xmlns:a16="http://schemas.microsoft.com/office/drawing/2014/main" id="{00000000-0008-0000-0000-0000B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69802" y="151572"/>
          <a:ext cx="5277971" cy="12733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628266</xdr:colOff>
      <xdr:row>0</xdr:row>
      <xdr:rowOff>130548</xdr:rowOff>
    </xdr:from>
    <xdr:to>
      <xdr:col>13</xdr:col>
      <xdr:colOff>1197907</xdr:colOff>
      <xdr:row>11</xdr:row>
      <xdr:rowOff>134469</xdr:rowOff>
    </xdr:to>
    <xdr:pic>
      <xdr:nvPicPr>
        <xdr:cNvPr id="1026" name="Picture 2" descr="las_logotip_zelen_cur_brez_RAKO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072648" y="130548"/>
          <a:ext cx="1679024" cy="19201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1159249</xdr:colOff>
      <xdr:row>1</xdr:row>
      <xdr:rowOff>145678</xdr:rowOff>
    </xdr:from>
    <xdr:to>
      <xdr:col>16</xdr:col>
      <xdr:colOff>0</xdr:colOff>
      <xdr:row>5</xdr:row>
      <xdr:rowOff>19051</xdr:rowOff>
    </xdr:to>
    <xdr:pic>
      <xdr:nvPicPr>
        <xdr:cNvPr id="4" name="Slika 3" descr="RAKO_mali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42074" y="307603"/>
          <a:ext cx="2918572" cy="81634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90</xdr:row>
          <xdr:rowOff>47625</xdr:rowOff>
        </xdr:from>
        <xdr:to>
          <xdr:col>0</xdr:col>
          <xdr:colOff>2276475</xdr:colOff>
          <xdr:row>93</xdr:row>
          <xdr:rowOff>76200</xdr:rowOff>
        </xdr:to>
        <xdr:sp macro="" textlink="">
          <xdr:nvSpPr>
            <xdr:cNvPr id="2" name="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sl-SI" sz="1000" b="0" i="0" u="none" strike="noStrike" baseline="0">
                  <a:solidFill>
                    <a:srgbClr val="000000"/>
                  </a:solidFill>
                  <a:latin typeface="Arial CE"/>
                  <a:cs typeface="Arial CE"/>
                </a:rPr>
                <a:t>Dodaj vrstico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tabColor rgb="FF92D050"/>
    <pageSetUpPr fitToPage="1"/>
  </sheetPr>
  <dimension ref="A2:Q239"/>
  <sheetViews>
    <sheetView tabSelected="1" zoomScale="70" zoomScaleNormal="70" zoomScalePageLayoutView="85" workbookViewId="0">
      <selection activeCell="G18" sqref="G18"/>
    </sheetView>
  </sheetViews>
  <sheetFormatPr defaultRowHeight="12.75" x14ac:dyDescent="0.2"/>
  <cols>
    <col min="1" max="1" width="41" style="4" customWidth="1"/>
    <col min="2" max="2" width="22.7109375" style="4" customWidth="1"/>
    <col min="3" max="3" width="29.85546875" style="4" bestFit="1" customWidth="1"/>
    <col min="4" max="4" width="8.85546875" style="4" customWidth="1"/>
    <col min="5" max="5" width="8.85546875" style="4" bestFit="1" customWidth="1"/>
    <col min="6" max="6" width="15.140625" style="4" customWidth="1"/>
    <col min="7" max="7" width="6.85546875" style="4" customWidth="1"/>
    <col min="8" max="8" width="15.5703125" style="4" customWidth="1"/>
    <col min="9" max="9" width="14.42578125" style="4" customWidth="1"/>
    <col min="10" max="10" width="17.42578125" style="4" customWidth="1"/>
    <col min="11" max="11" width="10.140625" style="4" bestFit="1" customWidth="1"/>
    <col min="12" max="12" width="18" style="4" customWidth="1"/>
    <col min="13" max="13" width="15.85546875" style="4" customWidth="1"/>
    <col min="14" max="14" width="17.42578125" style="4" customWidth="1"/>
    <col min="15" max="15" width="16.5703125" style="4" customWidth="1"/>
    <col min="16" max="16" width="27.140625" style="4" customWidth="1"/>
    <col min="17" max="17" width="0" style="4" hidden="1" customWidth="1"/>
    <col min="18" max="16384" width="9.140625" style="4"/>
  </cols>
  <sheetData>
    <row r="2" spans="1:16" ht="36" customHeight="1" x14ac:dyDescent="0.2">
      <c r="A2" s="56" t="s">
        <v>33</v>
      </c>
      <c r="B2" s="63" t="s">
        <v>14</v>
      </c>
      <c r="C2" s="63"/>
      <c r="D2" s="63"/>
      <c r="E2" s="63"/>
      <c r="F2" s="63"/>
      <c r="G2" s="63"/>
      <c r="H2" s="3"/>
      <c r="I2" s="3"/>
      <c r="J2" s="3"/>
      <c r="K2" s="3"/>
      <c r="L2" s="3"/>
      <c r="M2" s="3"/>
      <c r="N2" s="3"/>
    </row>
    <row r="5" spans="1:16" x14ac:dyDescent="0.2">
      <c r="A5" s="27" t="s">
        <v>35</v>
      </c>
      <c r="B5" s="5"/>
    </row>
    <row r="6" spans="1:16" x14ac:dyDescent="0.2">
      <c r="A6" s="28" t="s">
        <v>34</v>
      </c>
      <c r="B6" s="6" t="s">
        <v>36</v>
      </c>
    </row>
    <row r="7" spans="1:16" x14ac:dyDescent="0.2">
      <c r="A7" s="28" t="s">
        <v>21</v>
      </c>
      <c r="B7" s="6" t="s">
        <v>23</v>
      </c>
    </row>
    <row r="8" spans="1:16" x14ac:dyDescent="0.2">
      <c r="A8" s="28" t="s">
        <v>22</v>
      </c>
      <c r="B8" s="6" t="s">
        <v>27</v>
      </c>
    </row>
    <row r="9" spans="1:16" x14ac:dyDescent="0.2">
      <c r="A9" s="28" t="s">
        <v>13</v>
      </c>
      <c r="B9" s="6" t="s">
        <v>28</v>
      </c>
    </row>
    <row r="10" spans="1:16" x14ac:dyDescent="0.2">
      <c r="A10" s="28" t="s">
        <v>24</v>
      </c>
      <c r="B10" s="6" t="s">
        <v>29</v>
      </c>
    </row>
    <row r="11" spans="1:16" x14ac:dyDescent="0.2">
      <c r="A11" s="28" t="s">
        <v>25</v>
      </c>
      <c r="B11" s="6" t="s">
        <v>30</v>
      </c>
    </row>
    <row r="12" spans="1:16" x14ac:dyDescent="0.2">
      <c r="A12" s="28" t="s">
        <v>26</v>
      </c>
      <c r="B12" s="6" t="s">
        <v>31</v>
      </c>
    </row>
    <row r="13" spans="1:16" x14ac:dyDescent="0.2">
      <c r="O13" s="7"/>
      <c r="P13" s="7"/>
    </row>
    <row r="14" spans="1:16" ht="11.25" customHeight="1" x14ac:dyDescent="0.2">
      <c r="O14" s="8"/>
      <c r="P14" s="9"/>
    </row>
    <row r="15" spans="1:16" x14ac:dyDescent="0.2">
      <c r="A15" s="64"/>
      <c r="B15" s="65"/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</row>
    <row r="16" spans="1:16" s="10" customFormat="1" ht="45" x14ac:dyDescent="0.2">
      <c r="A16" s="29" t="s">
        <v>4</v>
      </c>
      <c r="B16" s="30" t="s">
        <v>3</v>
      </c>
      <c r="C16" s="31" t="s">
        <v>17</v>
      </c>
      <c r="D16" s="31" t="s">
        <v>1</v>
      </c>
      <c r="E16" s="31" t="s">
        <v>2</v>
      </c>
      <c r="F16" s="31" t="s">
        <v>15</v>
      </c>
      <c r="G16" s="30" t="s">
        <v>10</v>
      </c>
      <c r="H16" s="30" t="s">
        <v>16</v>
      </c>
      <c r="I16" s="31" t="s">
        <v>8</v>
      </c>
      <c r="J16" s="30" t="s">
        <v>7</v>
      </c>
      <c r="K16" s="30" t="s">
        <v>9</v>
      </c>
      <c r="L16" s="30" t="s">
        <v>5</v>
      </c>
      <c r="M16" s="31" t="s">
        <v>11</v>
      </c>
      <c r="N16" s="30" t="s">
        <v>12</v>
      </c>
      <c r="O16" s="32" t="s">
        <v>6</v>
      </c>
      <c r="P16" s="30" t="s">
        <v>18</v>
      </c>
    </row>
    <row r="17" spans="1:17" s="10" customFormat="1" ht="17.100000000000001" customHeight="1" x14ac:dyDescent="0.2">
      <c r="A17" s="33" t="s">
        <v>19</v>
      </c>
      <c r="B17" s="34"/>
      <c r="C17" s="35"/>
      <c r="D17" s="35"/>
      <c r="E17" s="36"/>
      <c r="F17" s="35"/>
      <c r="G17" s="34"/>
      <c r="H17" s="37">
        <f>SUM(H18:H39)</f>
        <v>0</v>
      </c>
      <c r="I17" s="37">
        <f>SUM(I18:I39)</f>
        <v>0</v>
      </c>
      <c r="J17" s="37">
        <f>SUM(J18:J39)</f>
        <v>0</v>
      </c>
      <c r="K17" s="37">
        <f>SUM(K18:K39)</f>
        <v>0</v>
      </c>
      <c r="L17" s="37">
        <f>SUM(L18:L37)</f>
        <v>0</v>
      </c>
      <c r="M17" s="38"/>
      <c r="N17" s="37">
        <f>SUM(N18:N39)</f>
        <v>0</v>
      </c>
      <c r="O17" s="39">
        <f>SUM(O18:O39)</f>
        <v>0</v>
      </c>
      <c r="P17" s="34"/>
    </row>
    <row r="18" spans="1:17" ht="12" customHeight="1" x14ac:dyDescent="0.2">
      <c r="A18" s="11"/>
      <c r="B18" s="12"/>
      <c r="C18" s="13"/>
      <c r="D18" s="6"/>
      <c r="E18" s="14"/>
      <c r="F18" s="14"/>
      <c r="G18" s="15"/>
      <c r="H18" s="40">
        <f>E18*F18</f>
        <v>0</v>
      </c>
      <c r="I18" s="41">
        <f>F18*G18+F18</f>
        <v>0</v>
      </c>
      <c r="J18" s="42">
        <f>I18*E18</f>
        <v>0</v>
      </c>
      <c r="K18" s="41">
        <f>F18*E18*G18</f>
        <v>0</v>
      </c>
      <c r="L18" s="59">
        <f>H18</f>
        <v>0</v>
      </c>
      <c r="M18" s="43">
        <v>85</v>
      </c>
      <c r="N18" s="42">
        <f>ROUND(((L18*M18)/100),2)</f>
        <v>0</v>
      </c>
      <c r="O18" s="42">
        <f>J18-N18</f>
        <v>0</v>
      </c>
      <c r="P18" s="16"/>
    </row>
    <row r="19" spans="1:17" ht="12" customHeight="1" x14ac:dyDescent="0.2">
      <c r="A19" s="17"/>
      <c r="B19" s="12"/>
      <c r="C19" s="18"/>
      <c r="D19" s="19"/>
      <c r="E19" s="20"/>
      <c r="F19" s="20"/>
      <c r="G19" s="21"/>
      <c r="H19" s="40">
        <f t="shared" ref="H19:H60" si="0">E19*F19</f>
        <v>0</v>
      </c>
      <c r="I19" s="41">
        <f t="shared" ref="I19:I60" si="1">F19*G19+F19</f>
        <v>0</v>
      </c>
      <c r="J19" s="42">
        <f t="shared" ref="J19:J60" si="2">I19*E19</f>
        <v>0</v>
      </c>
      <c r="K19" s="41">
        <f t="shared" ref="K19:K60" si="3">F19*E19*G19</f>
        <v>0</v>
      </c>
      <c r="L19" s="59">
        <f t="shared" ref="L19:L38" si="4">H19</f>
        <v>0</v>
      </c>
      <c r="M19" s="44">
        <v>85</v>
      </c>
      <c r="N19" s="42">
        <f t="shared" ref="N19:N37" si="5">ROUND(((L19*M19)/100),2)</f>
        <v>0</v>
      </c>
      <c r="O19" s="42">
        <f t="shared" ref="O19:O37" si="6">J19-N19</f>
        <v>0</v>
      </c>
      <c r="P19" s="22"/>
    </row>
    <row r="20" spans="1:17" ht="12" customHeight="1" x14ac:dyDescent="0.2">
      <c r="A20" s="17"/>
      <c r="B20" s="12"/>
      <c r="C20" s="18"/>
      <c r="D20" s="19"/>
      <c r="E20" s="20"/>
      <c r="F20" s="20"/>
      <c r="G20" s="21"/>
      <c r="H20" s="40">
        <f t="shared" ref="H20" si="7">E20*F20</f>
        <v>0</v>
      </c>
      <c r="I20" s="41">
        <f t="shared" ref="I20" si="8">F20*G20+F20</f>
        <v>0</v>
      </c>
      <c r="J20" s="42">
        <f t="shared" ref="J20" si="9">I20*E20</f>
        <v>0</v>
      </c>
      <c r="K20" s="41">
        <f t="shared" ref="K20" si="10">F20*E20*G20</f>
        <v>0</v>
      </c>
      <c r="L20" s="59">
        <f t="shared" si="4"/>
        <v>0</v>
      </c>
      <c r="M20" s="44">
        <v>85</v>
      </c>
      <c r="N20" s="42">
        <f t="shared" ref="N20" si="11">ROUND(((L20*M20)/100),2)</f>
        <v>0</v>
      </c>
      <c r="O20" s="42">
        <f t="shared" ref="O20" si="12">J20-N20</f>
        <v>0</v>
      </c>
      <c r="P20" s="22"/>
    </row>
    <row r="21" spans="1:17" ht="12" customHeight="1" x14ac:dyDescent="0.2">
      <c r="A21" s="17"/>
      <c r="B21" s="12"/>
      <c r="C21" s="18"/>
      <c r="D21" s="19"/>
      <c r="E21" s="20"/>
      <c r="F21" s="20"/>
      <c r="G21" s="21"/>
      <c r="H21" s="40">
        <f t="shared" ref="H21" si="13">E21*F21</f>
        <v>0</v>
      </c>
      <c r="I21" s="41">
        <f t="shared" ref="I21" si="14">F21*G21+F21</f>
        <v>0</v>
      </c>
      <c r="J21" s="42">
        <f t="shared" ref="J21" si="15">I21*E21</f>
        <v>0</v>
      </c>
      <c r="K21" s="41">
        <f t="shared" ref="K21" si="16">F21*E21*G21</f>
        <v>0</v>
      </c>
      <c r="L21" s="59">
        <f t="shared" si="4"/>
        <v>0</v>
      </c>
      <c r="M21" s="44">
        <v>85</v>
      </c>
      <c r="N21" s="42">
        <f t="shared" ref="N21" si="17">ROUND(((L21*M21)/100),2)</f>
        <v>0</v>
      </c>
      <c r="O21" s="42">
        <f t="shared" ref="O21" si="18">J21-N21</f>
        <v>0</v>
      </c>
      <c r="P21" s="22"/>
    </row>
    <row r="22" spans="1:17" ht="12" customHeight="1" x14ac:dyDescent="0.2">
      <c r="A22" s="17"/>
      <c r="B22" s="12"/>
      <c r="C22" s="18"/>
      <c r="D22" s="19"/>
      <c r="E22" s="20"/>
      <c r="F22" s="20"/>
      <c r="G22" s="21"/>
      <c r="H22" s="40">
        <f t="shared" ref="H22" si="19">E22*F22</f>
        <v>0</v>
      </c>
      <c r="I22" s="41">
        <f t="shared" ref="I22" si="20">F22*G22+F22</f>
        <v>0</v>
      </c>
      <c r="J22" s="42">
        <f t="shared" ref="J22" si="21">I22*E22</f>
        <v>0</v>
      </c>
      <c r="K22" s="41">
        <f t="shared" ref="K22" si="22">F22*E22*G22</f>
        <v>0</v>
      </c>
      <c r="L22" s="59">
        <f t="shared" si="4"/>
        <v>0</v>
      </c>
      <c r="M22" s="44">
        <v>85</v>
      </c>
      <c r="N22" s="42">
        <f t="shared" ref="N22" si="23">ROUND(((L22*M22)/100),2)</f>
        <v>0</v>
      </c>
      <c r="O22" s="42">
        <f t="shared" ref="O22" si="24">J22-N22</f>
        <v>0</v>
      </c>
      <c r="P22" s="22"/>
    </row>
    <row r="23" spans="1:17" ht="12" customHeight="1" x14ac:dyDescent="0.2">
      <c r="A23" s="17"/>
      <c r="B23" s="12"/>
      <c r="C23" s="18"/>
      <c r="D23" s="19"/>
      <c r="E23" s="20"/>
      <c r="F23" s="20"/>
      <c r="G23" s="21"/>
      <c r="H23" s="40">
        <f t="shared" ref="H23" si="25">E23*F23</f>
        <v>0</v>
      </c>
      <c r="I23" s="41">
        <f t="shared" ref="I23" si="26">F23*G23+F23</f>
        <v>0</v>
      </c>
      <c r="J23" s="42">
        <f t="shared" ref="J23" si="27">I23*E23</f>
        <v>0</v>
      </c>
      <c r="K23" s="41">
        <f t="shared" ref="K23" si="28">F23*E23*G23</f>
        <v>0</v>
      </c>
      <c r="L23" s="59">
        <f t="shared" si="4"/>
        <v>0</v>
      </c>
      <c r="M23" s="44">
        <v>85</v>
      </c>
      <c r="N23" s="42">
        <f t="shared" ref="N23" si="29">ROUND(((L23*M23)/100),2)</f>
        <v>0</v>
      </c>
      <c r="O23" s="42">
        <f t="shared" ref="O23" si="30">J23-N23</f>
        <v>0</v>
      </c>
      <c r="P23" s="22"/>
    </row>
    <row r="24" spans="1:17" ht="12" customHeight="1" x14ac:dyDescent="0.2">
      <c r="A24" s="17"/>
      <c r="B24" s="12"/>
      <c r="C24" s="18"/>
      <c r="D24" s="19"/>
      <c r="E24" s="20"/>
      <c r="F24" s="20"/>
      <c r="G24" s="21"/>
      <c r="H24" s="40">
        <f t="shared" ref="H24" si="31">E24*F24</f>
        <v>0</v>
      </c>
      <c r="I24" s="41">
        <f t="shared" ref="I24" si="32">F24*G24+F24</f>
        <v>0</v>
      </c>
      <c r="J24" s="42">
        <f t="shared" ref="J24" si="33">I24*E24</f>
        <v>0</v>
      </c>
      <c r="K24" s="41">
        <f t="shared" ref="K24" si="34">F24*E24*G24</f>
        <v>0</v>
      </c>
      <c r="L24" s="59">
        <f t="shared" si="4"/>
        <v>0</v>
      </c>
      <c r="M24" s="44">
        <v>85</v>
      </c>
      <c r="N24" s="42">
        <f t="shared" ref="N24" si="35">ROUND(((L24*M24)/100),2)</f>
        <v>0</v>
      </c>
      <c r="O24" s="42">
        <f t="shared" ref="O24" si="36">J24-N24</f>
        <v>0</v>
      </c>
      <c r="P24" s="22"/>
    </row>
    <row r="25" spans="1:17" ht="12" customHeight="1" x14ac:dyDescent="0.2">
      <c r="A25" s="17"/>
      <c r="B25" s="12"/>
      <c r="C25" s="18"/>
      <c r="D25" s="19"/>
      <c r="E25" s="20"/>
      <c r="F25" s="20"/>
      <c r="G25" s="21"/>
      <c r="H25" s="40">
        <f t="shared" ref="H25" si="37">E25*F25</f>
        <v>0</v>
      </c>
      <c r="I25" s="41">
        <f t="shared" ref="I25" si="38">F25*G25+F25</f>
        <v>0</v>
      </c>
      <c r="J25" s="42">
        <f t="shared" ref="J25" si="39">I25*E25</f>
        <v>0</v>
      </c>
      <c r="K25" s="41">
        <f t="shared" ref="K25" si="40">F25*E25*G25</f>
        <v>0</v>
      </c>
      <c r="L25" s="59">
        <f t="shared" si="4"/>
        <v>0</v>
      </c>
      <c r="M25" s="44">
        <v>85</v>
      </c>
      <c r="N25" s="42">
        <f t="shared" ref="N25" si="41">ROUND(((L25*M25)/100),2)</f>
        <v>0</v>
      </c>
      <c r="O25" s="42">
        <f t="shared" ref="O25" si="42">J25-N25</f>
        <v>0</v>
      </c>
      <c r="P25" s="22"/>
    </row>
    <row r="26" spans="1:17" ht="12" customHeight="1" x14ac:dyDescent="0.2">
      <c r="A26" s="17"/>
      <c r="B26" s="12"/>
      <c r="C26" s="18"/>
      <c r="D26" s="19"/>
      <c r="E26" s="20"/>
      <c r="F26" s="20"/>
      <c r="G26" s="21"/>
      <c r="H26" s="40">
        <f t="shared" ref="H26" si="43">E26*F26</f>
        <v>0</v>
      </c>
      <c r="I26" s="41">
        <f t="shared" ref="I26" si="44">F26*G26+F26</f>
        <v>0</v>
      </c>
      <c r="J26" s="42">
        <f t="shared" ref="J26" si="45">I26*E26</f>
        <v>0</v>
      </c>
      <c r="K26" s="41">
        <f t="shared" ref="K26" si="46">F26*E26*G26</f>
        <v>0</v>
      </c>
      <c r="L26" s="59">
        <f t="shared" si="4"/>
        <v>0</v>
      </c>
      <c r="M26" s="44">
        <v>85</v>
      </c>
      <c r="N26" s="42">
        <f t="shared" ref="N26" si="47">ROUND(((L26*M26)/100),2)</f>
        <v>0</v>
      </c>
      <c r="O26" s="42">
        <f t="shared" ref="O26" si="48">J26-N26</f>
        <v>0</v>
      </c>
      <c r="P26" s="22"/>
      <c r="Q26" s="4">
        <f>$P$25+1</f>
        <v>1</v>
      </c>
    </row>
    <row r="27" spans="1:17" ht="12" customHeight="1" x14ac:dyDescent="0.2">
      <c r="A27" s="17"/>
      <c r="B27" s="12"/>
      <c r="C27" s="18"/>
      <c r="D27" s="19"/>
      <c r="E27" s="20"/>
      <c r="F27" s="20"/>
      <c r="G27" s="21"/>
      <c r="H27" s="40">
        <f t="shared" ref="H27" si="49">E27*F27</f>
        <v>0</v>
      </c>
      <c r="I27" s="41">
        <f t="shared" ref="I27" si="50">F27*G27+F27</f>
        <v>0</v>
      </c>
      <c r="J27" s="42">
        <f t="shared" ref="J27" si="51">I27*E27</f>
        <v>0</v>
      </c>
      <c r="K27" s="41">
        <f t="shared" ref="K27" si="52">F27*E27*G27</f>
        <v>0</v>
      </c>
      <c r="L27" s="59">
        <f t="shared" si="4"/>
        <v>0</v>
      </c>
      <c r="M27" s="44">
        <v>85</v>
      </c>
      <c r="N27" s="42">
        <f t="shared" ref="N27" si="53">ROUND(((L27*M27)/100),2)</f>
        <v>0</v>
      </c>
      <c r="O27" s="42">
        <f t="shared" ref="O27" si="54">J27-N27</f>
        <v>0</v>
      </c>
      <c r="P27" s="22"/>
      <c r="Q27" s="4">
        <f>$P$26+1</f>
        <v>1</v>
      </c>
    </row>
    <row r="28" spans="1:17" ht="12" customHeight="1" x14ac:dyDescent="0.2">
      <c r="A28" s="17"/>
      <c r="B28" s="12"/>
      <c r="C28" s="18"/>
      <c r="D28" s="19"/>
      <c r="E28" s="20"/>
      <c r="F28" s="20"/>
      <c r="G28" s="21"/>
      <c r="H28" s="40">
        <f t="shared" ref="H28" si="55">E28*F28</f>
        <v>0</v>
      </c>
      <c r="I28" s="41">
        <f t="shared" ref="I28" si="56">F28*G28+F28</f>
        <v>0</v>
      </c>
      <c r="J28" s="42">
        <f t="shared" ref="J28" si="57">I28*E28</f>
        <v>0</v>
      </c>
      <c r="K28" s="41">
        <f t="shared" ref="K28" si="58">F28*E28*G28</f>
        <v>0</v>
      </c>
      <c r="L28" s="59">
        <f t="shared" si="4"/>
        <v>0</v>
      </c>
      <c r="M28" s="44">
        <v>85</v>
      </c>
      <c r="N28" s="42">
        <f t="shared" ref="N28" si="59">ROUND(((L28*M28)/100),2)</f>
        <v>0</v>
      </c>
      <c r="O28" s="42">
        <f t="shared" ref="O28" si="60">J28-N28</f>
        <v>0</v>
      </c>
      <c r="P28" s="22"/>
      <c r="Q28" s="4">
        <f>$P$26+1</f>
        <v>1</v>
      </c>
    </row>
    <row r="29" spans="1:17" ht="12" customHeight="1" x14ac:dyDescent="0.2">
      <c r="A29" s="17"/>
      <c r="B29" s="12"/>
      <c r="C29" s="18"/>
      <c r="D29" s="19"/>
      <c r="E29" s="20"/>
      <c r="F29" s="20"/>
      <c r="G29" s="21"/>
      <c r="H29" s="40">
        <f t="shared" ref="H29" si="61">E29*F29</f>
        <v>0</v>
      </c>
      <c r="I29" s="41">
        <f t="shared" ref="I29" si="62">F29*G29+F29</f>
        <v>0</v>
      </c>
      <c r="J29" s="42">
        <f t="shared" ref="J29" si="63">I29*E29</f>
        <v>0</v>
      </c>
      <c r="K29" s="41">
        <f t="shared" ref="K29" si="64">F29*E29*G29</f>
        <v>0</v>
      </c>
      <c r="L29" s="59">
        <f t="shared" si="4"/>
        <v>0</v>
      </c>
      <c r="M29" s="44">
        <v>85</v>
      </c>
      <c r="N29" s="42">
        <f t="shared" ref="N29" si="65">ROUND(((L29*M29)/100),2)</f>
        <v>0</v>
      </c>
      <c r="O29" s="42">
        <f t="shared" ref="O29" si="66">J29-N29</f>
        <v>0</v>
      </c>
      <c r="P29" s="22"/>
      <c r="Q29" s="4">
        <f>$P$26+1</f>
        <v>1</v>
      </c>
    </row>
    <row r="30" spans="1:17" ht="12" customHeight="1" x14ac:dyDescent="0.2">
      <c r="A30" s="17"/>
      <c r="B30" s="12"/>
      <c r="C30" s="18"/>
      <c r="D30" s="19"/>
      <c r="E30" s="20"/>
      <c r="F30" s="20"/>
      <c r="G30" s="21"/>
      <c r="H30" s="40">
        <f t="shared" ref="H30" si="67">E30*F30</f>
        <v>0</v>
      </c>
      <c r="I30" s="41">
        <f t="shared" ref="I30" si="68">F30*G30+F30</f>
        <v>0</v>
      </c>
      <c r="J30" s="42">
        <f t="shared" ref="J30" si="69">I30*E30</f>
        <v>0</v>
      </c>
      <c r="K30" s="41">
        <f t="shared" ref="K30" si="70">F30*E30*G30</f>
        <v>0</v>
      </c>
      <c r="L30" s="59">
        <f t="shared" si="4"/>
        <v>0</v>
      </c>
      <c r="M30" s="44">
        <v>85</v>
      </c>
      <c r="N30" s="42">
        <f t="shared" ref="N30" si="71">ROUND(((L30*M30)/100),2)</f>
        <v>0</v>
      </c>
      <c r="O30" s="42">
        <f t="shared" ref="O30" si="72">J30-N30</f>
        <v>0</v>
      </c>
      <c r="P30" s="22"/>
      <c r="Q30" s="4">
        <f>$P$26+1</f>
        <v>1</v>
      </c>
    </row>
    <row r="31" spans="1:17" ht="12" customHeight="1" x14ac:dyDescent="0.2">
      <c r="A31" s="17"/>
      <c r="B31" s="12"/>
      <c r="C31" s="18"/>
      <c r="D31" s="19"/>
      <c r="E31" s="20"/>
      <c r="F31" s="20"/>
      <c r="G31" s="21"/>
      <c r="H31" s="40">
        <f t="shared" si="0"/>
        <v>0</v>
      </c>
      <c r="I31" s="41">
        <f t="shared" si="1"/>
        <v>0</v>
      </c>
      <c r="J31" s="41">
        <f t="shared" si="2"/>
        <v>0</v>
      </c>
      <c r="K31" s="41">
        <f t="shared" si="3"/>
        <v>0</v>
      </c>
      <c r="L31" s="59">
        <f t="shared" si="4"/>
        <v>0</v>
      </c>
      <c r="M31" s="44">
        <v>85</v>
      </c>
      <c r="N31" s="42">
        <f t="shared" si="5"/>
        <v>0</v>
      </c>
      <c r="O31" s="42">
        <f t="shared" si="6"/>
        <v>0</v>
      </c>
      <c r="P31" s="22"/>
      <c r="Q31" s="4">
        <f>$P$30+1</f>
        <v>1</v>
      </c>
    </row>
    <row r="32" spans="1:17" ht="12" customHeight="1" x14ac:dyDescent="0.2">
      <c r="A32" s="17"/>
      <c r="B32" s="12"/>
      <c r="C32" s="18"/>
      <c r="D32" s="19"/>
      <c r="E32" s="20"/>
      <c r="F32" s="20"/>
      <c r="G32" s="21"/>
      <c r="H32" s="40">
        <f t="shared" ref="H32" si="73">E32*F32</f>
        <v>0</v>
      </c>
      <c r="I32" s="41">
        <f t="shared" ref="I32" si="74">F32*G32+F32</f>
        <v>0</v>
      </c>
      <c r="J32" s="41">
        <f t="shared" ref="J32" si="75">I32*E32</f>
        <v>0</v>
      </c>
      <c r="K32" s="41">
        <f t="shared" ref="K32" si="76">F32*E32*G32</f>
        <v>0</v>
      </c>
      <c r="L32" s="59">
        <f t="shared" si="4"/>
        <v>0</v>
      </c>
      <c r="M32" s="44">
        <v>85</v>
      </c>
      <c r="N32" s="42">
        <f t="shared" ref="N32" si="77">ROUND(((L32*M32)/100),2)</f>
        <v>0</v>
      </c>
      <c r="O32" s="42">
        <f t="shared" ref="O32" si="78">J32-N32</f>
        <v>0</v>
      </c>
      <c r="P32" s="22"/>
    </row>
    <row r="33" spans="1:17" ht="12" customHeight="1" x14ac:dyDescent="0.2">
      <c r="A33" s="17"/>
      <c r="B33" s="12"/>
      <c r="C33" s="18"/>
      <c r="D33" s="19"/>
      <c r="E33" s="20"/>
      <c r="F33" s="20"/>
      <c r="G33" s="21"/>
      <c r="H33" s="40">
        <f t="shared" ref="H33" si="79">E33*F33</f>
        <v>0</v>
      </c>
      <c r="I33" s="41">
        <f t="shared" ref="I33" si="80">F33*G33+F33</f>
        <v>0</v>
      </c>
      <c r="J33" s="41">
        <f t="shared" ref="J33" si="81">I33*E33</f>
        <v>0</v>
      </c>
      <c r="K33" s="41">
        <f t="shared" ref="K33" si="82">F33*E33*G33</f>
        <v>0</v>
      </c>
      <c r="L33" s="59">
        <f t="shared" si="4"/>
        <v>0</v>
      </c>
      <c r="M33" s="44">
        <v>85</v>
      </c>
      <c r="N33" s="42">
        <f t="shared" ref="N33" si="83">ROUND(((L33*M33)/100),2)</f>
        <v>0</v>
      </c>
      <c r="O33" s="42">
        <f t="shared" ref="O33" si="84">J33-N33</f>
        <v>0</v>
      </c>
      <c r="P33" s="22"/>
    </row>
    <row r="34" spans="1:17" ht="12" customHeight="1" x14ac:dyDescent="0.2">
      <c r="A34" s="17"/>
      <c r="B34" s="12"/>
      <c r="C34" s="18"/>
      <c r="D34" s="19"/>
      <c r="E34" s="20"/>
      <c r="F34" s="20"/>
      <c r="G34" s="21"/>
      <c r="H34" s="40">
        <f t="shared" ref="H34" si="85">E34*F34</f>
        <v>0</v>
      </c>
      <c r="I34" s="41">
        <f t="shared" ref="I34" si="86">F34*G34+F34</f>
        <v>0</v>
      </c>
      <c r="J34" s="41">
        <f t="shared" ref="J34" si="87">I34*E34</f>
        <v>0</v>
      </c>
      <c r="K34" s="41">
        <f t="shared" ref="K34" si="88">F34*E34*G34</f>
        <v>0</v>
      </c>
      <c r="L34" s="59">
        <f t="shared" si="4"/>
        <v>0</v>
      </c>
      <c r="M34" s="44">
        <v>85</v>
      </c>
      <c r="N34" s="42">
        <f t="shared" ref="N34" si="89">ROUND(((L34*M34)/100),2)</f>
        <v>0</v>
      </c>
      <c r="O34" s="42">
        <f t="shared" ref="O34" si="90">J34-N34</f>
        <v>0</v>
      </c>
      <c r="P34" s="22"/>
    </row>
    <row r="35" spans="1:17" ht="12" customHeight="1" x14ac:dyDescent="0.2">
      <c r="A35" s="17"/>
      <c r="B35" s="12"/>
      <c r="C35" s="18"/>
      <c r="D35" s="19"/>
      <c r="E35" s="20"/>
      <c r="F35" s="20"/>
      <c r="G35" s="21"/>
      <c r="H35" s="40">
        <f t="shared" ref="H35" si="91">E35*F35</f>
        <v>0</v>
      </c>
      <c r="I35" s="41">
        <f t="shared" ref="I35" si="92">F35*G35+F35</f>
        <v>0</v>
      </c>
      <c r="J35" s="41">
        <f t="shared" ref="J35" si="93">I35*E35</f>
        <v>0</v>
      </c>
      <c r="K35" s="41">
        <f t="shared" ref="K35" si="94">F35*E35*G35</f>
        <v>0</v>
      </c>
      <c r="L35" s="59">
        <f t="shared" si="4"/>
        <v>0</v>
      </c>
      <c r="M35" s="44">
        <v>85</v>
      </c>
      <c r="N35" s="42">
        <f t="shared" ref="N35" si="95">ROUND(((L35*M35)/100),2)</f>
        <v>0</v>
      </c>
      <c r="O35" s="42">
        <f t="shared" ref="O35" si="96">J35-N35</f>
        <v>0</v>
      </c>
      <c r="P35" s="22"/>
    </row>
    <row r="36" spans="1:17" ht="12" customHeight="1" x14ac:dyDescent="0.2">
      <c r="A36" s="17"/>
      <c r="B36" s="12"/>
      <c r="C36" s="18"/>
      <c r="D36" s="19"/>
      <c r="E36" s="20"/>
      <c r="F36" s="20"/>
      <c r="G36" s="21"/>
      <c r="H36" s="40">
        <f t="shared" si="0"/>
        <v>0</v>
      </c>
      <c r="I36" s="41">
        <f t="shared" si="1"/>
        <v>0</v>
      </c>
      <c r="J36" s="42">
        <f t="shared" si="2"/>
        <v>0</v>
      </c>
      <c r="K36" s="41">
        <f t="shared" si="3"/>
        <v>0</v>
      </c>
      <c r="L36" s="59">
        <f t="shared" si="4"/>
        <v>0</v>
      </c>
      <c r="M36" s="44">
        <v>85</v>
      </c>
      <c r="N36" s="42">
        <f t="shared" si="5"/>
        <v>0</v>
      </c>
      <c r="O36" s="42">
        <f t="shared" si="6"/>
        <v>0</v>
      </c>
      <c r="P36" s="22"/>
      <c r="Q36" s="4">
        <f>$P$35+1</f>
        <v>1</v>
      </c>
    </row>
    <row r="37" spans="1:17" ht="12" customHeight="1" x14ac:dyDescent="0.2">
      <c r="A37" s="17"/>
      <c r="B37" s="12"/>
      <c r="C37" s="18"/>
      <c r="D37" s="19"/>
      <c r="E37" s="20"/>
      <c r="F37" s="20"/>
      <c r="G37" s="21"/>
      <c r="H37" s="40">
        <f t="shared" si="0"/>
        <v>0</v>
      </c>
      <c r="I37" s="41">
        <f t="shared" si="1"/>
        <v>0</v>
      </c>
      <c r="J37" s="42">
        <f t="shared" si="2"/>
        <v>0</v>
      </c>
      <c r="K37" s="41">
        <f t="shared" si="3"/>
        <v>0</v>
      </c>
      <c r="L37" s="59">
        <f t="shared" si="4"/>
        <v>0</v>
      </c>
      <c r="M37" s="44">
        <v>85</v>
      </c>
      <c r="N37" s="42">
        <f t="shared" si="5"/>
        <v>0</v>
      </c>
      <c r="O37" s="42">
        <f t="shared" si="6"/>
        <v>0</v>
      </c>
      <c r="P37" s="22"/>
    </row>
    <row r="38" spans="1:17" ht="12" customHeight="1" x14ac:dyDescent="0.2">
      <c r="A38" s="17"/>
      <c r="B38" s="12"/>
      <c r="C38" s="18"/>
      <c r="D38" s="19"/>
      <c r="E38" s="20"/>
      <c r="F38" s="20"/>
      <c r="G38" s="21"/>
      <c r="H38" s="40">
        <f t="shared" ref="H38" si="97">E38*F38</f>
        <v>0</v>
      </c>
      <c r="I38" s="41">
        <f t="shared" ref="I38" si="98">F38*G38+F38</f>
        <v>0</v>
      </c>
      <c r="J38" s="42">
        <f t="shared" ref="J38" si="99">I38*E38</f>
        <v>0</v>
      </c>
      <c r="K38" s="41">
        <f t="shared" ref="K38" si="100">F38*E38*G38</f>
        <v>0</v>
      </c>
      <c r="L38" s="59">
        <f t="shared" si="4"/>
        <v>0</v>
      </c>
      <c r="M38" s="44">
        <v>85</v>
      </c>
      <c r="N38" s="42">
        <f t="shared" ref="N38" si="101">ROUND(((L38*M38)/100),2)</f>
        <v>0</v>
      </c>
      <c r="O38" s="42">
        <f t="shared" ref="O38" si="102">J38-N38</f>
        <v>0</v>
      </c>
      <c r="P38" s="22"/>
    </row>
    <row r="39" spans="1:17" ht="12" customHeight="1" x14ac:dyDescent="0.2">
      <c r="A39" s="17"/>
      <c r="B39" s="12"/>
      <c r="C39" s="18"/>
      <c r="D39" s="19"/>
      <c r="E39" s="20"/>
      <c r="F39" s="20"/>
      <c r="G39" s="21"/>
      <c r="H39" s="40"/>
      <c r="I39" s="41"/>
      <c r="J39" s="42"/>
      <c r="K39" s="41"/>
      <c r="L39" s="59"/>
      <c r="M39" s="44"/>
      <c r="N39" s="42"/>
      <c r="O39" s="42"/>
      <c r="P39" s="22"/>
    </row>
    <row r="40" spans="1:17" ht="12" customHeight="1" x14ac:dyDescent="0.2">
      <c r="A40" s="60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2"/>
      <c r="Q40" s="26"/>
    </row>
    <row r="41" spans="1:17" ht="12" customHeight="1" x14ac:dyDescent="0.25">
      <c r="A41" s="33" t="s">
        <v>20</v>
      </c>
      <c r="B41" s="45"/>
      <c r="C41" s="46"/>
      <c r="D41" s="47"/>
      <c r="E41" s="1"/>
      <c r="F41" s="1"/>
      <c r="G41" s="48"/>
      <c r="H41" s="2">
        <f>SUM(H42:H61)</f>
        <v>0</v>
      </c>
      <c r="I41" s="2">
        <f>SUM(I42:I61)</f>
        <v>0</v>
      </c>
      <c r="J41" s="2">
        <f>SUM(J42:J61)</f>
        <v>0</v>
      </c>
      <c r="K41" s="2">
        <f>SUM(K42:K61)</f>
        <v>0</v>
      </c>
      <c r="L41" s="2">
        <f>SUM(L42:L61)</f>
        <v>0</v>
      </c>
      <c r="M41" s="49"/>
      <c r="N41" s="50">
        <f>SUM(N42:N61)</f>
        <v>0</v>
      </c>
      <c r="O41" s="50">
        <f>SUM(O42:O61)</f>
        <v>0</v>
      </c>
      <c r="P41" s="47"/>
      <c r="Q41" s="4">
        <f>$P$40+1</f>
        <v>1</v>
      </c>
    </row>
    <row r="42" spans="1:17" ht="12" customHeight="1" x14ac:dyDescent="0.2">
      <c r="A42" s="11"/>
      <c r="B42" s="12"/>
      <c r="C42" s="13"/>
      <c r="D42" s="6"/>
      <c r="E42" s="14"/>
      <c r="F42" s="14"/>
      <c r="G42" s="15"/>
      <c r="H42" s="40">
        <f t="shared" si="0"/>
        <v>0</v>
      </c>
      <c r="I42" s="41">
        <f t="shared" si="1"/>
        <v>0</v>
      </c>
      <c r="J42" s="42">
        <f t="shared" si="2"/>
        <v>0</v>
      </c>
      <c r="K42" s="41">
        <f t="shared" si="3"/>
        <v>0</v>
      </c>
      <c r="L42" s="59">
        <f>H42</f>
        <v>0</v>
      </c>
      <c r="M42" s="44">
        <v>85</v>
      </c>
      <c r="N42" s="42">
        <f t="shared" ref="N42:N60" si="103">ROUND(((L42*M42)/100),2)</f>
        <v>0</v>
      </c>
      <c r="O42" s="42">
        <f t="shared" ref="O42:O60" si="104">J42-N42</f>
        <v>0</v>
      </c>
      <c r="P42" s="16"/>
    </row>
    <row r="43" spans="1:17" ht="12" customHeight="1" x14ac:dyDescent="0.2">
      <c r="A43" s="11"/>
      <c r="B43" s="12"/>
      <c r="C43" s="13"/>
      <c r="D43" s="6"/>
      <c r="E43" s="14"/>
      <c r="F43" s="14"/>
      <c r="G43" s="15"/>
      <c r="H43" s="40">
        <f t="shared" si="0"/>
        <v>0</v>
      </c>
      <c r="I43" s="41">
        <f t="shared" si="1"/>
        <v>0</v>
      </c>
      <c r="J43" s="42">
        <f t="shared" si="2"/>
        <v>0</v>
      </c>
      <c r="K43" s="41">
        <f t="shared" si="3"/>
        <v>0</v>
      </c>
      <c r="L43" s="59">
        <f t="shared" ref="L43:L60" si="105">H43</f>
        <v>0</v>
      </c>
      <c r="M43" s="44">
        <v>85</v>
      </c>
      <c r="N43" s="42">
        <f t="shared" si="103"/>
        <v>0</v>
      </c>
      <c r="O43" s="42">
        <f t="shared" si="104"/>
        <v>0</v>
      </c>
      <c r="P43" s="16"/>
    </row>
    <row r="44" spans="1:17" ht="17.100000000000001" customHeight="1" x14ac:dyDescent="0.2">
      <c r="A44" s="11"/>
      <c r="B44" s="12"/>
      <c r="C44" s="13"/>
      <c r="D44" s="6"/>
      <c r="E44" s="14"/>
      <c r="F44" s="14"/>
      <c r="G44" s="15"/>
      <c r="H44" s="40">
        <f t="shared" si="0"/>
        <v>0</v>
      </c>
      <c r="I44" s="41">
        <f t="shared" si="1"/>
        <v>0</v>
      </c>
      <c r="J44" s="42">
        <f t="shared" si="2"/>
        <v>0</v>
      </c>
      <c r="K44" s="41">
        <f t="shared" si="3"/>
        <v>0</v>
      </c>
      <c r="L44" s="59">
        <f t="shared" si="105"/>
        <v>0</v>
      </c>
      <c r="M44" s="44">
        <v>85</v>
      </c>
      <c r="N44" s="42">
        <f t="shared" si="103"/>
        <v>0</v>
      </c>
      <c r="O44" s="42">
        <f t="shared" si="104"/>
        <v>0</v>
      </c>
      <c r="P44" s="16"/>
    </row>
    <row r="45" spans="1:17" x14ac:dyDescent="0.2">
      <c r="A45" s="11"/>
      <c r="B45" s="12"/>
      <c r="C45" s="13"/>
      <c r="D45" s="6"/>
      <c r="E45" s="14"/>
      <c r="F45" s="14"/>
      <c r="G45" s="15"/>
      <c r="H45" s="40">
        <f t="shared" si="0"/>
        <v>0</v>
      </c>
      <c r="I45" s="41">
        <f t="shared" si="1"/>
        <v>0</v>
      </c>
      <c r="J45" s="42">
        <f t="shared" si="2"/>
        <v>0</v>
      </c>
      <c r="K45" s="41">
        <f t="shared" si="3"/>
        <v>0</v>
      </c>
      <c r="L45" s="59">
        <f t="shared" si="105"/>
        <v>0</v>
      </c>
      <c r="M45" s="44">
        <v>85</v>
      </c>
      <c r="N45" s="42">
        <f t="shared" ref="N45:N51" si="106">ROUND(((L45*M45)/100),2)</f>
        <v>0</v>
      </c>
      <c r="O45" s="42">
        <f t="shared" si="104"/>
        <v>0</v>
      </c>
      <c r="P45" s="16"/>
    </row>
    <row r="46" spans="1:17" x14ac:dyDescent="0.2">
      <c r="A46" s="11"/>
      <c r="B46" s="12"/>
      <c r="C46" s="13"/>
      <c r="D46" s="6"/>
      <c r="E46" s="14"/>
      <c r="F46" s="14"/>
      <c r="G46" s="15"/>
      <c r="H46" s="40">
        <f t="shared" si="0"/>
        <v>0</v>
      </c>
      <c r="I46" s="41">
        <f t="shared" si="1"/>
        <v>0</v>
      </c>
      <c r="J46" s="42">
        <f t="shared" si="2"/>
        <v>0</v>
      </c>
      <c r="K46" s="41">
        <f t="shared" si="3"/>
        <v>0</v>
      </c>
      <c r="L46" s="59">
        <f t="shared" si="105"/>
        <v>0</v>
      </c>
      <c r="M46" s="44">
        <v>85</v>
      </c>
      <c r="N46" s="42">
        <f t="shared" si="106"/>
        <v>0</v>
      </c>
      <c r="O46" s="42">
        <f t="shared" si="104"/>
        <v>0</v>
      </c>
      <c r="P46" s="16"/>
    </row>
    <row r="47" spans="1:17" x14ac:dyDescent="0.2">
      <c r="A47" s="11"/>
      <c r="B47" s="12"/>
      <c r="C47" s="13"/>
      <c r="D47" s="6"/>
      <c r="E47" s="14"/>
      <c r="F47" s="14"/>
      <c r="G47" s="15"/>
      <c r="H47" s="40">
        <f t="shared" si="0"/>
        <v>0</v>
      </c>
      <c r="I47" s="41">
        <f t="shared" si="1"/>
        <v>0</v>
      </c>
      <c r="J47" s="42">
        <f t="shared" si="2"/>
        <v>0</v>
      </c>
      <c r="K47" s="41">
        <f t="shared" si="3"/>
        <v>0</v>
      </c>
      <c r="L47" s="59">
        <f t="shared" si="105"/>
        <v>0</v>
      </c>
      <c r="M47" s="44">
        <v>85</v>
      </c>
      <c r="N47" s="42">
        <f t="shared" si="106"/>
        <v>0</v>
      </c>
      <c r="O47" s="42">
        <f t="shared" si="104"/>
        <v>0</v>
      </c>
      <c r="P47" s="16"/>
    </row>
    <row r="48" spans="1:17" x14ac:dyDescent="0.2">
      <c r="A48" s="11"/>
      <c r="B48" s="12"/>
      <c r="C48" s="13"/>
      <c r="D48" s="6"/>
      <c r="E48" s="14"/>
      <c r="F48" s="14"/>
      <c r="G48" s="15"/>
      <c r="H48" s="40">
        <f t="shared" si="0"/>
        <v>0</v>
      </c>
      <c r="I48" s="41">
        <f t="shared" si="1"/>
        <v>0</v>
      </c>
      <c r="J48" s="42">
        <f t="shared" si="2"/>
        <v>0</v>
      </c>
      <c r="K48" s="41">
        <f t="shared" si="3"/>
        <v>0</v>
      </c>
      <c r="L48" s="59">
        <f t="shared" si="105"/>
        <v>0</v>
      </c>
      <c r="M48" s="44">
        <v>85</v>
      </c>
      <c r="N48" s="42">
        <f t="shared" si="106"/>
        <v>0</v>
      </c>
      <c r="O48" s="42">
        <f t="shared" si="104"/>
        <v>0</v>
      </c>
      <c r="P48" s="16"/>
    </row>
    <row r="49" spans="1:16" x14ac:dyDescent="0.2">
      <c r="A49" s="23"/>
      <c r="B49" s="12"/>
      <c r="C49" s="13"/>
      <c r="D49" s="6"/>
      <c r="E49" s="14"/>
      <c r="F49" s="14"/>
      <c r="G49" s="15"/>
      <c r="H49" s="40">
        <f t="shared" si="0"/>
        <v>0</v>
      </c>
      <c r="I49" s="41">
        <f t="shared" si="1"/>
        <v>0</v>
      </c>
      <c r="J49" s="42">
        <f t="shared" si="2"/>
        <v>0</v>
      </c>
      <c r="K49" s="41">
        <f t="shared" si="3"/>
        <v>0</v>
      </c>
      <c r="L49" s="59">
        <f t="shared" si="105"/>
        <v>0</v>
      </c>
      <c r="M49" s="44">
        <v>85</v>
      </c>
      <c r="N49" s="42">
        <f t="shared" si="106"/>
        <v>0</v>
      </c>
      <c r="O49" s="42">
        <f t="shared" si="104"/>
        <v>0</v>
      </c>
      <c r="P49" s="16"/>
    </row>
    <row r="50" spans="1:16" x14ac:dyDescent="0.2">
      <c r="A50" s="11"/>
      <c r="B50" s="12"/>
      <c r="C50" s="13"/>
      <c r="D50" s="6"/>
      <c r="E50" s="14"/>
      <c r="F50" s="14"/>
      <c r="G50" s="15"/>
      <c r="H50" s="40">
        <f t="shared" si="0"/>
        <v>0</v>
      </c>
      <c r="I50" s="41">
        <f t="shared" si="1"/>
        <v>0</v>
      </c>
      <c r="J50" s="42">
        <f t="shared" si="2"/>
        <v>0</v>
      </c>
      <c r="K50" s="41">
        <f t="shared" si="3"/>
        <v>0</v>
      </c>
      <c r="L50" s="59">
        <f t="shared" si="105"/>
        <v>0</v>
      </c>
      <c r="M50" s="44">
        <v>85</v>
      </c>
      <c r="N50" s="42">
        <f t="shared" si="106"/>
        <v>0</v>
      </c>
      <c r="O50" s="42">
        <f t="shared" si="104"/>
        <v>0</v>
      </c>
      <c r="P50" s="16"/>
    </row>
    <row r="51" spans="1:16" x14ac:dyDescent="0.2">
      <c r="A51" s="17"/>
      <c r="B51" s="12"/>
      <c r="C51" s="13"/>
      <c r="D51" s="6"/>
      <c r="E51" s="14"/>
      <c r="F51" s="14"/>
      <c r="G51" s="15"/>
      <c r="H51" s="40">
        <f t="shared" si="0"/>
        <v>0</v>
      </c>
      <c r="I51" s="41">
        <f t="shared" si="1"/>
        <v>0</v>
      </c>
      <c r="J51" s="42">
        <f t="shared" si="2"/>
        <v>0</v>
      </c>
      <c r="K51" s="41">
        <f t="shared" si="3"/>
        <v>0</v>
      </c>
      <c r="L51" s="59">
        <f t="shared" si="105"/>
        <v>0</v>
      </c>
      <c r="M51" s="44">
        <v>85</v>
      </c>
      <c r="N51" s="42">
        <f t="shared" si="106"/>
        <v>0</v>
      </c>
      <c r="O51" s="42">
        <f t="shared" si="104"/>
        <v>0</v>
      </c>
      <c r="P51" s="16"/>
    </row>
    <row r="52" spans="1:16" x14ac:dyDescent="0.2">
      <c r="A52" s="23"/>
      <c r="B52" s="12"/>
      <c r="C52" s="13"/>
      <c r="D52" s="6"/>
      <c r="E52" s="14"/>
      <c r="F52" s="14"/>
      <c r="G52" s="15"/>
      <c r="H52" s="40">
        <f t="shared" si="0"/>
        <v>0</v>
      </c>
      <c r="I52" s="41">
        <f t="shared" si="1"/>
        <v>0</v>
      </c>
      <c r="J52" s="42">
        <f t="shared" si="2"/>
        <v>0</v>
      </c>
      <c r="K52" s="41">
        <f t="shared" si="3"/>
        <v>0</v>
      </c>
      <c r="L52" s="59">
        <f t="shared" si="105"/>
        <v>0</v>
      </c>
      <c r="M52" s="44">
        <v>85</v>
      </c>
      <c r="N52" s="42">
        <f>ROUND(((L52*M52)/100),2)</f>
        <v>0</v>
      </c>
      <c r="O52" s="42">
        <f t="shared" si="104"/>
        <v>0</v>
      </c>
      <c r="P52" s="16"/>
    </row>
    <row r="53" spans="1:16" x14ac:dyDescent="0.2">
      <c r="A53" s="24"/>
      <c r="B53" s="12"/>
      <c r="C53" s="13"/>
      <c r="D53" s="6"/>
      <c r="E53" s="14"/>
      <c r="F53" s="14"/>
      <c r="G53" s="15"/>
      <c r="H53" s="40">
        <f t="shared" si="0"/>
        <v>0</v>
      </c>
      <c r="I53" s="41">
        <f t="shared" si="1"/>
        <v>0</v>
      </c>
      <c r="J53" s="42">
        <f t="shared" si="2"/>
        <v>0</v>
      </c>
      <c r="K53" s="41">
        <f t="shared" si="3"/>
        <v>0</v>
      </c>
      <c r="L53" s="59">
        <f t="shared" si="105"/>
        <v>0</v>
      </c>
      <c r="M53" s="44">
        <v>85</v>
      </c>
      <c r="N53" s="42">
        <f t="shared" si="103"/>
        <v>0</v>
      </c>
      <c r="O53" s="42">
        <f t="shared" si="104"/>
        <v>0</v>
      </c>
      <c r="P53" s="16"/>
    </row>
    <row r="54" spans="1:16" x14ac:dyDescent="0.2">
      <c r="A54" s="11"/>
      <c r="B54" s="25"/>
      <c r="C54" s="6"/>
      <c r="D54" s="6"/>
      <c r="E54" s="14"/>
      <c r="F54" s="14"/>
      <c r="G54" s="15"/>
      <c r="H54" s="40">
        <f t="shared" si="0"/>
        <v>0</v>
      </c>
      <c r="I54" s="41">
        <f t="shared" si="1"/>
        <v>0</v>
      </c>
      <c r="J54" s="42">
        <f t="shared" si="2"/>
        <v>0</v>
      </c>
      <c r="K54" s="41">
        <f t="shared" si="3"/>
        <v>0</v>
      </c>
      <c r="L54" s="59">
        <f t="shared" si="105"/>
        <v>0</v>
      </c>
      <c r="M54" s="44">
        <v>85</v>
      </c>
      <c r="N54" s="42">
        <f t="shared" si="103"/>
        <v>0</v>
      </c>
      <c r="O54" s="42">
        <f t="shared" si="104"/>
        <v>0</v>
      </c>
      <c r="P54" s="16"/>
    </row>
    <row r="55" spans="1:16" x14ac:dyDescent="0.2">
      <c r="A55" s="11"/>
      <c r="B55" s="25"/>
      <c r="C55" s="6"/>
      <c r="D55" s="6"/>
      <c r="E55" s="14"/>
      <c r="F55" s="14"/>
      <c r="G55" s="15"/>
      <c r="H55" s="40">
        <f t="shared" si="0"/>
        <v>0</v>
      </c>
      <c r="I55" s="41">
        <f t="shared" si="1"/>
        <v>0</v>
      </c>
      <c r="J55" s="42">
        <f t="shared" si="2"/>
        <v>0</v>
      </c>
      <c r="K55" s="41">
        <f t="shared" si="3"/>
        <v>0</v>
      </c>
      <c r="L55" s="59">
        <f t="shared" si="105"/>
        <v>0</v>
      </c>
      <c r="M55" s="44">
        <v>85</v>
      </c>
      <c r="N55" s="42">
        <f t="shared" si="103"/>
        <v>0</v>
      </c>
      <c r="O55" s="42">
        <f t="shared" si="104"/>
        <v>0</v>
      </c>
      <c r="P55" s="16"/>
    </row>
    <row r="56" spans="1:16" x14ac:dyDescent="0.2">
      <c r="A56" s="11"/>
      <c r="B56" s="25"/>
      <c r="C56" s="6"/>
      <c r="D56" s="6"/>
      <c r="E56" s="14"/>
      <c r="F56" s="14"/>
      <c r="G56" s="15"/>
      <c r="H56" s="40">
        <f t="shared" si="0"/>
        <v>0</v>
      </c>
      <c r="I56" s="41">
        <f t="shared" si="1"/>
        <v>0</v>
      </c>
      <c r="J56" s="42">
        <f t="shared" si="2"/>
        <v>0</v>
      </c>
      <c r="K56" s="41">
        <f t="shared" si="3"/>
        <v>0</v>
      </c>
      <c r="L56" s="59">
        <f t="shared" si="105"/>
        <v>0</v>
      </c>
      <c r="M56" s="44">
        <v>85</v>
      </c>
      <c r="N56" s="42">
        <f t="shared" si="103"/>
        <v>0</v>
      </c>
      <c r="O56" s="42">
        <f t="shared" si="104"/>
        <v>0</v>
      </c>
      <c r="P56" s="16"/>
    </row>
    <row r="57" spans="1:16" x14ac:dyDescent="0.2">
      <c r="A57" s="23"/>
      <c r="B57" s="25"/>
      <c r="C57" s="6"/>
      <c r="D57" s="6"/>
      <c r="E57" s="14"/>
      <c r="F57" s="14"/>
      <c r="G57" s="15"/>
      <c r="H57" s="40">
        <f t="shared" si="0"/>
        <v>0</v>
      </c>
      <c r="I57" s="41">
        <f t="shared" si="1"/>
        <v>0</v>
      </c>
      <c r="J57" s="42">
        <f t="shared" si="2"/>
        <v>0</v>
      </c>
      <c r="K57" s="41">
        <f t="shared" si="3"/>
        <v>0</v>
      </c>
      <c r="L57" s="59">
        <f t="shared" si="105"/>
        <v>0</v>
      </c>
      <c r="M57" s="44">
        <v>85</v>
      </c>
      <c r="N57" s="42">
        <f t="shared" si="103"/>
        <v>0</v>
      </c>
      <c r="O57" s="42">
        <f t="shared" si="104"/>
        <v>0</v>
      </c>
      <c r="P57" s="16"/>
    </row>
    <row r="58" spans="1:16" x14ac:dyDescent="0.2">
      <c r="A58" s="11"/>
      <c r="B58" s="25"/>
      <c r="C58" s="6"/>
      <c r="D58" s="6"/>
      <c r="E58" s="14"/>
      <c r="F58" s="14"/>
      <c r="G58" s="15"/>
      <c r="H58" s="40">
        <f t="shared" si="0"/>
        <v>0</v>
      </c>
      <c r="I58" s="41">
        <f t="shared" si="1"/>
        <v>0</v>
      </c>
      <c r="J58" s="42">
        <f t="shared" si="2"/>
        <v>0</v>
      </c>
      <c r="K58" s="41">
        <f t="shared" si="3"/>
        <v>0</v>
      </c>
      <c r="L58" s="59">
        <f t="shared" si="105"/>
        <v>0</v>
      </c>
      <c r="M58" s="44">
        <v>85</v>
      </c>
      <c r="N58" s="42">
        <f t="shared" si="103"/>
        <v>0</v>
      </c>
      <c r="O58" s="42">
        <f t="shared" si="104"/>
        <v>0</v>
      </c>
      <c r="P58" s="16"/>
    </row>
    <row r="59" spans="1:16" x14ac:dyDescent="0.2">
      <c r="A59" s="11"/>
      <c r="B59" s="25"/>
      <c r="C59" s="6"/>
      <c r="D59" s="6"/>
      <c r="E59" s="14"/>
      <c r="F59" s="14"/>
      <c r="G59" s="15"/>
      <c r="H59" s="40">
        <f t="shared" si="0"/>
        <v>0</v>
      </c>
      <c r="I59" s="41">
        <f t="shared" si="1"/>
        <v>0</v>
      </c>
      <c r="J59" s="42">
        <f t="shared" si="2"/>
        <v>0</v>
      </c>
      <c r="K59" s="41">
        <f t="shared" si="3"/>
        <v>0</v>
      </c>
      <c r="L59" s="59">
        <f t="shared" si="105"/>
        <v>0</v>
      </c>
      <c r="M59" s="44">
        <v>85</v>
      </c>
      <c r="N59" s="42">
        <f t="shared" si="103"/>
        <v>0</v>
      </c>
      <c r="O59" s="42">
        <f t="shared" si="104"/>
        <v>0</v>
      </c>
      <c r="P59" s="16"/>
    </row>
    <row r="60" spans="1:16" x14ac:dyDescent="0.2">
      <c r="A60" s="11"/>
      <c r="B60" s="25"/>
      <c r="C60" s="6"/>
      <c r="D60" s="6"/>
      <c r="E60" s="14"/>
      <c r="F60" s="14"/>
      <c r="G60" s="15"/>
      <c r="H60" s="40">
        <f t="shared" si="0"/>
        <v>0</v>
      </c>
      <c r="I60" s="41">
        <f t="shared" si="1"/>
        <v>0</v>
      </c>
      <c r="J60" s="42">
        <f t="shared" si="2"/>
        <v>0</v>
      </c>
      <c r="K60" s="41">
        <f t="shared" si="3"/>
        <v>0</v>
      </c>
      <c r="L60" s="59">
        <f t="shared" si="105"/>
        <v>0</v>
      </c>
      <c r="M60" s="44">
        <v>85</v>
      </c>
      <c r="N60" s="42">
        <f t="shared" si="103"/>
        <v>0</v>
      </c>
      <c r="O60" s="42">
        <f t="shared" si="104"/>
        <v>0</v>
      </c>
      <c r="P60" s="16"/>
    </row>
    <row r="61" spans="1:16" x14ac:dyDescent="0.2">
      <c r="A61" s="11"/>
      <c r="B61" s="25"/>
      <c r="C61" s="6"/>
      <c r="D61" s="6"/>
      <c r="E61" s="14"/>
      <c r="F61" s="14"/>
      <c r="G61" s="15"/>
      <c r="H61" s="40"/>
      <c r="I61" s="41"/>
      <c r="J61" s="42"/>
      <c r="K61" s="41"/>
      <c r="L61" s="59"/>
      <c r="M61" s="44"/>
      <c r="N61" s="42"/>
      <c r="O61" s="42"/>
      <c r="P61" s="16"/>
    </row>
    <row r="62" spans="1:16" x14ac:dyDescent="0.2">
      <c r="A62" s="60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2"/>
    </row>
    <row r="63" spans="1:16" ht="15" x14ac:dyDescent="0.25">
      <c r="A63" s="33" t="s">
        <v>32</v>
      </c>
      <c r="B63" s="45"/>
      <c r="C63" s="46"/>
      <c r="D63" s="47"/>
      <c r="E63" s="1"/>
      <c r="F63" s="1"/>
      <c r="G63" s="48"/>
      <c r="H63" s="2">
        <f>SUM(H64:H83)</f>
        <v>0</v>
      </c>
      <c r="I63" s="2">
        <f>SUM(I64:I83)</f>
        <v>0</v>
      </c>
      <c r="J63" s="2">
        <f>SUM(J64:J83)</f>
        <v>0</v>
      </c>
      <c r="K63" s="2">
        <f>SUM(K64:K83)</f>
        <v>0</v>
      </c>
      <c r="L63" s="2">
        <f>SUM(L64:L83)</f>
        <v>0</v>
      </c>
      <c r="M63" s="51"/>
      <c r="N63" s="52">
        <f>SUM(N64:N83)</f>
        <v>0</v>
      </c>
      <c r="O63" s="52">
        <f>SUM(O64:O83)</f>
        <v>0</v>
      </c>
      <c r="P63" s="47"/>
    </row>
    <row r="64" spans="1:16" x14ac:dyDescent="0.2">
      <c r="A64" s="11"/>
      <c r="B64" s="12"/>
      <c r="C64" s="13"/>
      <c r="D64" s="6"/>
      <c r="E64" s="14"/>
      <c r="F64" s="14"/>
      <c r="G64" s="15"/>
      <c r="H64" s="40">
        <f t="shared" ref="H64:H82" si="107">E64*F64</f>
        <v>0</v>
      </c>
      <c r="I64" s="41">
        <f t="shared" ref="I64:I82" si="108">F64*G64+F64</f>
        <v>0</v>
      </c>
      <c r="J64" s="42">
        <f t="shared" ref="J64:J82" si="109">I64*E64</f>
        <v>0</v>
      </c>
      <c r="K64" s="41">
        <f t="shared" ref="K64:K82" si="110">F64*E64*G64</f>
        <v>0</v>
      </c>
      <c r="L64" s="59">
        <f>H64</f>
        <v>0</v>
      </c>
      <c r="M64" s="44">
        <v>85</v>
      </c>
      <c r="N64" s="42">
        <f t="shared" ref="N64:N73" si="111">ROUND(((L64*M64)/100),2)</f>
        <v>0</v>
      </c>
      <c r="O64" s="42">
        <f t="shared" ref="O64:O82" si="112">J64-N64</f>
        <v>0</v>
      </c>
      <c r="P64" s="16"/>
    </row>
    <row r="65" spans="1:16" x14ac:dyDescent="0.2">
      <c r="A65" s="11"/>
      <c r="B65" s="12"/>
      <c r="C65" s="13"/>
      <c r="D65" s="6"/>
      <c r="E65" s="14"/>
      <c r="F65" s="14"/>
      <c r="G65" s="15"/>
      <c r="H65" s="40">
        <f t="shared" si="107"/>
        <v>0</v>
      </c>
      <c r="I65" s="41">
        <f t="shared" si="108"/>
        <v>0</v>
      </c>
      <c r="J65" s="42">
        <f t="shared" si="109"/>
        <v>0</v>
      </c>
      <c r="K65" s="41">
        <f t="shared" si="110"/>
        <v>0</v>
      </c>
      <c r="L65" s="59">
        <f t="shared" ref="L65:L82" si="113">H65</f>
        <v>0</v>
      </c>
      <c r="M65" s="44">
        <v>85</v>
      </c>
      <c r="N65" s="42">
        <f t="shared" si="111"/>
        <v>0</v>
      </c>
      <c r="O65" s="42">
        <f t="shared" si="112"/>
        <v>0</v>
      </c>
      <c r="P65" s="16"/>
    </row>
    <row r="66" spans="1:16" x14ac:dyDescent="0.2">
      <c r="A66" s="11"/>
      <c r="B66" s="12"/>
      <c r="C66" s="13"/>
      <c r="D66" s="6"/>
      <c r="E66" s="14"/>
      <c r="F66" s="14"/>
      <c r="G66" s="15"/>
      <c r="H66" s="40">
        <f t="shared" si="107"/>
        <v>0</v>
      </c>
      <c r="I66" s="41">
        <f t="shared" si="108"/>
        <v>0</v>
      </c>
      <c r="J66" s="42">
        <f t="shared" si="109"/>
        <v>0</v>
      </c>
      <c r="K66" s="41">
        <f t="shared" si="110"/>
        <v>0</v>
      </c>
      <c r="L66" s="59">
        <f t="shared" si="113"/>
        <v>0</v>
      </c>
      <c r="M66" s="44">
        <v>85</v>
      </c>
      <c r="N66" s="42">
        <f t="shared" si="111"/>
        <v>0</v>
      </c>
      <c r="O66" s="42">
        <f t="shared" si="112"/>
        <v>0</v>
      </c>
      <c r="P66" s="16"/>
    </row>
    <row r="67" spans="1:16" x14ac:dyDescent="0.2">
      <c r="A67" s="11"/>
      <c r="B67" s="12"/>
      <c r="C67" s="13"/>
      <c r="D67" s="6"/>
      <c r="E67" s="14"/>
      <c r="F67" s="14"/>
      <c r="G67" s="15"/>
      <c r="H67" s="40">
        <f t="shared" si="107"/>
        <v>0</v>
      </c>
      <c r="I67" s="41">
        <f t="shared" si="108"/>
        <v>0</v>
      </c>
      <c r="J67" s="42">
        <f t="shared" si="109"/>
        <v>0</v>
      </c>
      <c r="K67" s="41">
        <f t="shared" si="110"/>
        <v>0</v>
      </c>
      <c r="L67" s="59">
        <f t="shared" si="113"/>
        <v>0</v>
      </c>
      <c r="M67" s="44">
        <v>85</v>
      </c>
      <c r="N67" s="42">
        <f t="shared" si="111"/>
        <v>0</v>
      </c>
      <c r="O67" s="42">
        <f t="shared" si="112"/>
        <v>0</v>
      </c>
      <c r="P67" s="16"/>
    </row>
    <row r="68" spans="1:16" x14ac:dyDescent="0.2">
      <c r="A68" s="11"/>
      <c r="B68" s="12"/>
      <c r="C68" s="13"/>
      <c r="D68" s="6"/>
      <c r="E68" s="14"/>
      <c r="F68" s="14"/>
      <c r="G68" s="15"/>
      <c r="H68" s="40">
        <f t="shared" si="107"/>
        <v>0</v>
      </c>
      <c r="I68" s="41">
        <f t="shared" si="108"/>
        <v>0</v>
      </c>
      <c r="J68" s="42">
        <f t="shared" si="109"/>
        <v>0</v>
      </c>
      <c r="K68" s="41">
        <f t="shared" si="110"/>
        <v>0</v>
      </c>
      <c r="L68" s="59">
        <f t="shared" si="113"/>
        <v>0</v>
      </c>
      <c r="M68" s="44">
        <v>85</v>
      </c>
      <c r="N68" s="42">
        <f t="shared" si="111"/>
        <v>0</v>
      </c>
      <c r="O68" s="42">
        <f t="shared" si="112"/>
        <v>0</v>
      </c>
      <c r="P68" s="16"/>
    </row>
    <row r="69" spans="1:16" x14ac:dyDescent="0.2">
      <c r="A69" s="11"/>
      <c r="B69" s="12"/>
      <c r="C69" s="13"/>
      <c r="D69" s="6"/>
      <c r="E69" s="14"/>
      <c r="F69" s="14"/>
      <c r="G69" s="15"/>
      <c r="H69" s="40">
        <f t="shared" si="107"/>
        <v>0</v>
      </c>
      <c r="I69" s="41">
        <f t="shared" si="108"/>
        <v>0</v>
      </c>
      <c r="J69" s="42">
        <f t="shared" si="109"/>
        <v>0</v>
      </c>
      <c r="K69" s="41">
        <f t="shared" si="110"/>
        <v>0</v>
      </c>
      <c r="L69" s="59">
        <f t="shared" si="113"/>
        <v>0</v>
      </c>
      <c r="M69" s="44">
        <v>85</v>
      </c>
      <c r="N69" s="42">
        <f t="shared" si="111"/>
        <v>0</v>
      </c>
      <c r="O69" s="42">
        <f t="shared" si="112"/>
        <v>0</v>
      </c>
      <c r="P69" s="16"/>
    </row>
    <row r="70" spans="1:16" x14ac:dyDescent="0.2">
      <c r="A70" s="11"/>
      <c r="B70" s="12"/>
      <c r="C70" s="13"/>
      <c r="D70" s="6"/>
      <c r="E70" s="14"/>
      <c r="F70" s="14"/>
      <c r="G70" s="15"/>
      <c r="H70" s="40">
        <f t="shared" si="107"/>
        <v>0</v>
      </c>
      <c r="I70" s="41">
        <f t="shared" si="108"/>
        <v>0</v>
      </c>
      <c r="J70" s="42">
        <f t="shared" si="109"/>
        <v>0</v>
      </c>
      <c r="K70" s="41">
        <f t="shared" si="110"/>
        <v>0</v>
      </c>
      <c r="L70" s="59">
        <f t="shared" si="113"/>
        <v>0</v>
      </c>
      <c r="M70" s="44">
        <v>85</v>
      </c>
      <c r="N70" s="42">
        <f t="shared" si="111"/>
        <v>0</v>
      </c>
      <c r="O70" s="42">
        <f t="shared" si="112"/>
        <v>0</v>
      </c>
      <c r="P70" s="16"/>
    </row>
    <row r="71" spans="1:16" x14ac:dyDescent="0.2">
      <c r="A71" s="23"/>
      <c r="B71" s="12"/>
      <c r="C71" s="13"/>
      <c r="D71" s="6"/>
      <c r="E71" s="14"/>
      <c r="F71" s="14"/>
      <c r="G71" s="15"/>
      <c r="H71" s="40">
        <f t="shared" si="107"/>
        <v>0</v>
      </c>
      <c r="I71" s="41">
        <f t="shared" si="108"/>
        <v>0</v>
      </c>
      <c r="J71" s="42">
        <f t="shared" si="109"/>
        <v>0</v>
      </c>
      <c r="K71" s="41">
        <f t="shared" si="110"/>
        <v>0</v>
      </c>
      <c r="L71" s="59">
        <f t="shared" si="113"/>
        <v>0</v>
      </c>
      <c r="M71" s="44">
        <v>85</v>
      </c>
      <c r="N71" s="42">
        <f t="shared" si="111"/>
        <v>0</v>
      </c>
      <c r="O71" s="42">
        <f t="shared" si="112"/>
        <v>0</v>
      </c>
      <c r="P71" s="16"/>
    </row>
    <row r="72" spans="1:16" x14ac:dyDescent="0.2">
      <c r="A72" s="11"/>
      <c r="B72" s="12"/>
      <c r="C72" s="13"/>
      <c r="D72" s="6"/>
      <c r="E72" s="14"/>
      <c r="F72" s="14"/>
      <c r="G72" s="15"/>
      <c r="H72" s="40">
        <f t="shared" si="107"/>
        <v>0</v>
      </c>
      <c r="I72" s="41">
        <f t="shared" si="108"/>
        <v>0</v>
      </c>
      <c r="J72" s="42">
        <f t="shared" si="109"/>
        <v>0</v>
      </c>
      <c r="K72" s="41">
        <f t="shared" si="110"/>
        <v>0</v>
      </c>
      <c r="L72" s="59">
        <f t="shared" si="113"/>
        <v>0</v>
      </c>
      <c r="M72" s="44">
        <v>85</v>
      </c>
      <c r="N72" s="42">
        <f t="shared" si="111"/>
        <v>0</v>
      </c>
      <c r="O72" s="42">
        <f t="shared" si="112"/>
        <v>0</v>
      </c>
      <c r="P72" s="16"/>
    </row>
    <row r="73" spans="1:16" x14ac:dyDescent="0.2">
      <c r="A73" s="17"/>
      <c r="B73" s="12"/>
      <c r="C73" s="13"/>
      <c r="D73" s="6"/>
      <c r="E73" s="14"/>
      <c r="F73" s="14"/>
      <c r="G73" s="15"/>
      <c r="H73" s="40">
        <f t="shared" si="107"/>
        <v>0</v>
      </c>
      <c r="I73" s="41">
        <f t="shared" si="108"/>
        <v>0</v>
      </c>
      <c r="J73" s="42">
        <f t="shared" si="109"/>
        <v>0</v>
      </c>
      <c r="K73" s="41">
        <f t="shared" si="110"/>
        <v>0</v>
      </c>
      <c r="L73" s="59">
        <f t="shared" si="113"/>
        <v>0</v>
      </c>
      <c r="M73" s="44">
        <v>85</v>
      </c>
      <c r="N73" s="42">
        <f t="shared" si="111"/>
        <v>0</v>
      </c>
      <c r="O73" s="42">
        <f t="shared" si="112"/>
        <v>0</v>
      </c>
      <c r="P73" s="16"/>
    </row>
    <row r="74" spans="1:16" x14ac:dyDescent="0.2">
      <c r="A74" s="23"/>
      <c r="B74" s="12"/>
      <c r="C74" s="13"/>
      <c r="D74" s="6"/>
      <c r="E74" s="14"/>
      <c r="F74" s="14"/>
      <c r="G74" s="15"/>
      <c r="H74" s="40">
        <f t="shared" si="107"/>
        <v>0</v>
      </c>
      <c r="I74" s="41">
        <f t="shared" si="108"/>
        <v>0</v>
      </c>
      <c r="J74" s="42">
        <f t="shared" si="109"/>
        <v>0</v>
      </c>
      <c r="K74" s="41">
        <f t="shared" si="110"/>
        <v>0</v>
      </c>
      <c r="L74" s="59">
        <f t="shared" si="113"/>
        <v>0</v>
      </c>
      <c r="M74" s="44">
        <v>85</v>
      </c>
      <c r="N74" s="42">
        <f>ROUND(((L74*M74)/100),2)</f>
        <v>0</v>
      </c>
      <c r="O74" s="42">
        <f t="shared" si="112"/>
        <v>0</v>
      </c>
      <c r="P74" s="16"/>
    </row>
    <row r="75" spans="1:16" x14ac:dyDescent="0.2">
      <c r="A75" s="24"/>
      <c r="B75" s="12"/>
      <c r="C75" s="13"/>
      <c r="D75" s="6"/>
      <c r="E75" s="14"/>
      <c r="F75" s="14"/>
      <c r="G75" s="15"/>
      <c r="H75" s="40">
        <f t="shared" si="107"/>
        <v>0</v>
      </c>
      <c r="I75" s="41">
        <f t="shared" si="108"/>
        <v>0</v>
      </c>
      <c r="J75" s="42">
        <f t="shared" si="109"/>
        <v>0</v>
      </c>
      <c r="K75" s="41">
        <f t="shared" si="110"/>
        <v>0</v>
      </c>
      <c r="L75" s="59">
        <f t="shared" si="113"/>
        <v>0</v>
      </c>
      <c r="M75" s="44">
        <v>85</v>
      </c>
      <c r="N75" s="42">
        <f t="shared" ref="N75:N82" si="114">ROUND(((L75*M75)/100),2)</f>
        <v>0</v>
      </c>
      <c r="O75" s="42">
        <f t="shared" si="112"/>
        <v>0</v>
      </c>
      <c r="P75" s="16"/>
    </row>
    <row r="76" spans="1:16" x14ac:dyDescent="0.2">
      <c r="A76" s="11"/>
      <c r="B76" s="25"/>
      <c r="C76" s="6"/>
      <c r="D76" s="6"/>
      <c r="E76" s="14"/>
      <c r="F76" s="14"/>
      <c r="G76" s="15"/>
      <c r="H76" s="40">
        <f t="shared" si="107"/>
        <v>0</v>
      </c>
      <c r="I76" s="41">
        <f t="shared" si="108"/>
        <v>0</v>
      </c>
      <c r="J76" s="42">
        <f t="shared" si="109"/>
        <v>0</v>
      </c>
      <c r="K76" s="41">
        <f t="shared" si="110"/>
        <v>0</v>
      </c>
      <c r="L76" s="59">
        <f t="shared" si="113"/>
        <v>0</v>
      </c>
      <c r="M76" s="44">
        <v>85</v>
      </c>
      <c r="N76" s="42">
        <f t="shared" si="114"/>
        <v>0</v>
      </c>
      <c r="O76" s="42">
        <f t="shared" si="112"/>
        <v>0</v>
      </c>
      <c r="P76" s="16"/>
    </row>
    <row r="77" spans="1:16" x14ac:dyDescent="0.2">
      <c r="A77" s="11"/>
      <c r="B77" s="25"/>
      <c r="C77" s="6"/>
      <c r="D77" s="6"/>
      <c r="E77" s="14"/>
      <c r="F77" s="14"/>
      <c r="G77" s="15"/>
      <c r="H77" s="40">
        <f t="shared" si="107"/>
        <v>0</v>
      </c>
      <c r="I77" s="41">
        <f t="shared" si="108"/>
        <v>0</v>
      </c>
      <c r="J77" s="42">
        <f t="shared" si="109"/>
        <v>0</v>
      </c>
      <c r="K77" s="41">
        <f t="shared" si="110"/>
        <v>0</v>
      </c>
      <c r="L77" s="59">
        <f t="shared" si="113"/>
        <v>0</v>
      </c>
      <c r="M77" s="44">
        <v>85</v>
      </c>
      <c r="N77" s="42">
        <f t="shared" si="114"/>
        <v>0</v>
      </c>
      <c r="O77" s="42">
        <f t="shared" si="112"/>
        <v>0</v>
      </c>
      <c r="P77" s="16"/>
    </row>
    <row r="78" spans="1:16" x14ac:dyDescent="0.2">
      <c r="A78" s="11"/>
      <c r="B78" s="25"/>
      <c r="C78" s="6"/>
      <c r="D78" s="6"/>
      <c r="E78" s="14"/>
      <c r="F78" s="14"/>
      <c r="G78" s="15"/>
      <c r="H78" s="40">
        <f t="shared" si="107"/>
        <v>0</v>
      </c>
      <c r="I78" s="41">
        <f>F78*G78+F78</f>
        <v>0</v>
      </c>
      <c r="J78" s="42">
        <f t="shared" si="109"/>
        <v>0</v>
      </c>
      <c r="K78" s="41">
        <f t="shared" si="110"/>
        <v>0</v>
      </c>
      <c r="L78" s="59">
        <f t="shared" si="113"/>
        <v>0</v>
      </c>
      <c r="M78" s="44">
        <v>85</v>
      </c>
      <c r="N78" s="42">
        <f t="shared" si="114"/>
        <v>0</v>
      </c>
      <c r="O78" s="42">
        <f t="shared" si="112"/>
        <v>0</v>
      </c>
      <c r="P78" s="16"/>
    </row>
    <row r="79" spans="1:16" x14ac:dyDescent="0.2">
      <c r="A79" s="23"/>
      <c r="B79" s="25"/>
      <c r="C79" s="6"/>
      <c r="D79" s="6"/>
      <c r="E79" s="14"/>
      <c r="F79" s="14"/>
      <c r="G79" s="15"/>
      <c r="H79" s="40">
        <f t="shared" si="107"/>
        <v>0</v>
      </c>
      <c r="I79" s="41">
        <f t="shared" si="108"/>
        <v>0</v>
      </c>
      <c r="J79" s="42">
        <f t="shared" si="109"/>
        <v>0</v>
      </c>
      <c r="K79" s="41">
        <f t="shared" si="110"/>
        <v>0</v>
      </c>
      <c r="L79" s="59">
        <f t="shared" si="113"/>
        <v>0</v>
      </c>
      <c r="M79" s="44">
        <v>85</v>
      </c>
      <c r="N79" s="42">
        <f t="shared" si="114"/>
        <v>0</v>
      </c>
      <c r="O79" s="42">
        <f t="shared" si="112"/>
        <v>0</v>
      </c>
      <c r="P79" s="16"/>
    </row>
    <row r="80" spans="1:16" x14ac:dyDescent="0.2">
      <c r="A80" s="11"/>
      <c r="B80" s="25"/>
      <c r="C80" s="6"/>
      <c r="D80" s="6"/>
      <c r="E80" s="14"/>
      <c r="F80" s="14"/>
      <c r="G80" s="15"/>
      <c r="H80" s="40">
        <f t="shared" si="107"/>
        <v>0</v>
      </c>
      <c r="I80" s="41">
        <f t="shared" si="108"/>
        <v>0</v>
      </c>
      <c r="J80" s="42">
        <f t="shared" si="109"/>
        <v>0</v>
      </c>
      <c r="K80" s="41">
        <f t="shared" si="110"/>
        <v>0</v>
      </c>
      <c r="L80" s="59">
        <f t="shared" si="113"/>
        <v>0</v>
      </c>
      <c r="M80" s="44">
        <v>85</v>
      </c>
      <c r="N80" s="42">
        <f t="shared" si="114"/>
        <v>0</v>
      </c>
      <c r="O80" s="42">
        <f t="shared" si="112"/>
        <v>0</v>
      </c>
      <c r="P80" s="16"/>
    </row>
    <row r="81" spans="1:16" x14ac:dyDescent="0.2">
      <c r="A81" s="11"/>
      <c r="B81" s="25"/>
      <c r="C81" s="6"/>
      <c r="D81" s="6"/>
      <c r="E81" s="14"/>
      <c r="F81" s="14"/>
      <c r="G81" s="15"/>
      <c r="H81" s="40">
        <f t="shared" si="107"/>
        <v>0</v>
      </c>
      <c r="I81" s="41">
        <f t="shared" si="108"/>
        <v>0</v>
      </c>
      <c r="J81" s="42">
        <f t="shared" si="109"/>
        <v>0</v>
      </c>
      <c r="K81" s="41">
        <f t="shared" si="110"/>
        <v>0</v>
      </c>
      <c r="L81" s="59">
        <f t="shared" si="113"/>
        <v>0</v>
      </c>
      <c r="M81" s="44">
        <v>85</v>
      </c>
      <c r="N81" s="42">
        <f t="shared" si="114"/>
        <v>0</v>
      </c>
      <c r="O81" s="42">
        <f t="shared" si="112"/>
        <v>0</v>
      </c>
      <c r="P81" s="16"/>
    </row>
    <row r="82" spans="1:16" x14ac:dyDescent="0.2">
      <c r="A82" s="11"/>
      <c r="B82" s="25"/>
      <c r="C82" s="6"/>
      <c r="D82" s="6"/>
      <c r="E82" s="14"/>
      <c r="F82" s="14"/>
      <c r="G82" s="15"/>
      <c r="H82" s="40">
        <f t="shared" si="107"/>
        <v>0</v>
      </c>
      <c r="I82" s="41">
        <f t="shared" si="108"/>
        <v>0</v>
      </c>
      <c r="J82" s="42">
        <f t="shared" si="109"/>
        <v>0</v>
      </c>
      <c r="K82" s="41">
        <f t="shared" si="110"/>
        <v>0</v>
      </c>
      <c r="L82" s="59">
        <f t="shared" si="113"/>
        <v>0</v>
      </c>
      <c r="M82" s="44">
        <v>85</v>
      </c>
      <c r="N82" s="42">
        <f t="shared" si="114"/>
        <v>0</v>
      </c>
      <c r="O82" s="42">
        <f t="shared" si="112"/>
        <v>0</v>
      </c>
      <c r="P82" s="16"/>
    </row>
    <row r="83" spans="1:16" x14ac:dyDescent="0.2">
      <c r="A83" s="11"/>
      <c r="B83" s="25"/>
      <c r="C83" s="6"/>
      <c r="D83" s="6"/>
      <c r="E83" s="14"/>
      <c r="F83" s="14"/>
      <c r="G83" s="15"/>
      <c r="H83" s="40"/>
      <c r="I83" s="41"/>
      <c r="J83" s="42"/>
      <c r="K83" s="41"/>
      <c r="L83" s="59"/>
      <c r="M83" s="44"/>
      <c r="N83" s="42"/>
      <c r="O83" s="42"/>
      <c r="P83" s="16"/>
    </row>
    <row r="84" spans="1:16" ht="15" x14ac:dyDescent="0.2">
      <c r="A84" s="53" t="s">
        <v>0</v>
      </c>
      <c r="B84" s="53"/>
      <c r="C84" s="53"/>
      <c r="D84" s="53"/>
      <c r="E84" s="54"/>
      <c r="F84" s="53"/>
      <c r="G84" s="55"/>
      <c r="H84" s="55">
        <f>SUM(H17+H41+H63)</f>
        <v>0</v>
      </c>
      <c r="I84" s="55">
        <f>SUM(I17+I41+I63)</f>
        <v>0</v>
      </c>
      <c r="J84" s="55">
        <f>SUM(J17+J41+J63)</f>
        <v>0</v>
      </c>
      <c r="K84" s="55">
        <f>SUM(K17+K41+K63)</f>
        <v>0</v>
      </c>
      <c r="L84" s="55">
        <f>SUM(L17+L41+L63)</f>
        <v>0</v>
      </c>
      <c r="M84" s="55"/>
      <c r="N84" s="55">
        <f>SUM(N17+N41+N63)</f>
        <v>0</v>
      </c>
      <c r="O84" s="55">
        <f>SUM(O17+O41+O63)</f>
        <v>0</v>
      </c>
      <c r="P84" s="53"/>
    </row>
    <row r="85" spans="1:16" x14ac:dyDescent="0.2">
      <c r="A85" s="66" t="s">
        <v>37</v>
      </c>
      <c r="B85" s="66"/>
      <c r="C85" s="66"/>
      <c r="D85" s="66"/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</row>
    <row r="86" spans="1:16" x14ac:dyDescent="0.2">
      <c r="A86" s="67" t="s">
        <v>38</v>
      </c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</row>
    <row r="90" spans="1:16" x14ac:dyDescent="0.2">
      <c r="A90" s="58" t="s">
        <v>39</v>
      </c>
    </row>
    <row r="197" hidden="1" x14ac:dyDescent="0.2"/>
    <row r="198" hidden="1" x14ac:dyDescent="0.2"/>
    <row r="199" hidden="1" x14ac:dyDescent="0.2"/>
    <row r="237" spans="1:1" hidden="1" x14ac:dyDescent="0.2">
      <c r="A237" s="57">
        <v>0</v>
      </c>
    </row>
    <row r="238" spans="1:1" hidden="1" x14ac:dyDescent="0.2">
      <c r="A238" s="57">
        <v>9.5000000000000001E-2</v>
      </c>
    </row>
    <row r="239" spans="1:1" hidden="1" x14ac:dyDescent="0.2">
      <c r="A239" s="57">
        <v>0.22</v>
      </c>
    </row>
  </sheetData>
  <sheetProtection password="8AF3" sheet="1" objects="1" scenarios="1"/>
  <dataConsolidate/>
  <mergeCells count="6">
    <mergeCell ref="A40:P40"/>
    <mergeCell ref="B2:G2"/>
    <mergeCell ref="A15:P15"/>
    <mergeCell ref="A85:P85"/>
    <mergeCell ref="A86:P86"/>
    <mergeCell ref="A62:P62"/>
  </mergeCells>
  <phoneticPr fontId="0" type="noConversion"/>
  <dataValidations count="4">
    <dataValidation type="list" allowBlank="1" showInputMessage="1" showErrorMessage="1" sqref="B41:B61 B63:B83 B18:B39" xr:uid="{00000000-0002-0000-0000-000000000000}">
      <formula1>$B$6:$B$12</formula1>
    </dataValidation>
    <dataValidation type="list" allowBlank="1" showInputMessage="1" showErrorMessage="1" sqref="G63:G83 G41:G61 G18:G39" xr:uid="{00000000-0002-0000-0000-000001000000}">
      <formula1>$A$237:$A$239</formula1>
    </dataValidation>
    <dataValidation type="list" allowBlank="1" showInputMessage="1" showErrorMessage="1" sqref="M63:M83 M41:M61 M18:M39" xr:uid="{00000000-0002-0000-0000-000002000000}">
      <formula1>"85"</formula1>
    </dataValidation>
    <dataValidation type="list" allowBlank="1" showInputMessage="1" showErrorMessage="1" sqref="C41:C61 C63:C83 C18:C39" xr:uid="{00000000-0002-0000-0000-000003000000}">
      <formula1>"Stroški dela, Stroški materiala naložb in storitev, Strošek promocije, Vodenje in koordinacija, Nakup zemljišč, Prispevek v naravi,"</formula1>
    </dataValidation>
  </dataValidations>
  <pageMargins left="0.25" right="0.25" top="0.25367647058823528" bottom="0.75" header="0.3" footer="0.3"/>
  <pageSetup paperSize="8" scale="47" orientation="landscape" cellComments="asDisplayed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" r:id="rId4" name="Button 2">
              <controlPr defaultSize="0" print="0" autoFill="0" autoPict="0" macro="[0]!nova_vrstica">
                <anchor moveWithCells="1" sizeWithCells="1">
                  <from>
                    <xdr:col>0</xdr:col>
                    <xdr:colOff>19050</xdr:colOff>
                    <xdr:row>90</xdr:row>
                    <xdr:rowOff>47625</xdr:rowOff>
                  </from>
                  <to>
                    <xdr:col>0</xdr:col>
                    <xdr:colOff>2276475</xdr:colOff>
                    <xdr:row>93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</vt:i4>
      </vt:variant>
    </vt:vector>
  </HeadingPairs>
  <TitlesOfParts>
    <vt:vector size="1" baseType="lpstr">
      <vt:lpstr>Financni_nacrt</vt:lpstr>
    </vt:vector>
  </TitlesOfParts>
  <Company>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LAS PoB</dc:creator>
  <cp:lastModifiedBy>Suzana</cp:lastModifiedBy>
  <cp:lastPrinted>2018-02-13T11:38:36Z</cp:lastPrinted>
  <dcterms:created xsi:type="dcterms:W3CDTF">2011-03-22T09:29:16Z</dcterms:created>
  <dcterms:modified xsi:type="dcterms:W3CDTF">2019-12-03T07:19:20Z</dcterms:modified>
</cp:coreProperties>
</file>